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-= AvEnGarde =-\Versenyek\2022 - 2023\"/>
    </mc:Choice>
  </mc:AlternateContent>
  <xr:revisionPtr revIDLastSave="0" documentId="13_ncr:1_{9C6C0897-4E06-4A3F-9AAB-5E6C08576E6A}" xr6:coauthVersionLast="47" xr6:coauthVersionMax="47" xr10:uidLastSave="{00000000-0000-0000-0000-000000000000}"/>
  <workbookProtection workbookAlgorithmName="SHA-512" workbookHashValue="FYUTovlHqK2t36DLawfJmeqA4Fkiccv7+wJM6PMdFDPxpE4OhCkHgTWtouJwauTjK45B3McdABgXTFEOCCwBwg==" workbookSaltValue="Z9j2qIyetwHuDkCsOF51ZQ==" workbookSpinCount="100000" lockStructure="1"/>
  <bookViews>
    <workbookView xWindow="-110" yWindow="-110" windowWidth="19420" windowHeight="10560" xr2:uid="{00000000-000D-0000-FFFF-FFFF00000000}"/>
  </bookViews>
  <sheets>
    <sheet name="GY L" sheetId="1" r:id="rId1"/>
    <sheet name="GY F" sheetId="3" r:id="rId2"/>
    <sheet name="TL A" sheetId="4" r:id="rId3"/>
    <sheet name="TL B" sheetId="5" r:id="rId4"/>
    <sheet name="TF A" sheetId="7" r:id="rId5"/>
    <sheet name="TF B" sheetId="8" r:id="rId6"/>
    <sheet name="S L" sheetId="6" r:id="rId7"/>
    <sheet name="S F" sheetId="9" r:id="rId8"/>
  </sheets>
  <definedNames>
    <definedName name="_xlnm._FilterDatabase" localSheetId="1" hidden="1">'GY F'!$C$3:$AMN$128</definedName>
    <definedName name="_xlnm._FilterDatabase" localSheetId="0" hidden="1">'GY L'!$C$10:$AMN$54</definedName>
    <definedName name="_xlnm._FilterDatabase" localSheetId="6" hidden="1">'S L'!$C$2:$X$35</definedName>
    <definedName name="_xlnm._FilterDatabase" localSheetId="5" hidden="1">'TF B'!$A$2:$X$40</definedName>
  </definedNames>
  <calcPr calcId="191029"/>
</workbook>
</file>

<file path=xl/calcChain.xml><?xml version="1.0" encoding="utf-8"?>
<calcChain xmlns="http://schemas.openxmlformats.org/spreadsheetml/2006/main">
  <c r="K10" i="9" l="1"/>
  <c r="Q31" i="9"/>
  <c r="Q33" i="9"/>
  <c r="X21" i="9"/>
  <c r="X10" i="9"/>
  <c r="X31" i="9"/>
  <c r="X33" i="9"/>
  <c r="X12" i="9"/>
  <c r="Q10" i="9"/>
  <c r="Q21" i="9"/>
  <c r="Q12" i="9"/>
  <c r="Q6" i="9"/>
  <c r="X6" i="9" s="1"/>
  <c r="X8" i="6"/>
  <c r="X4" i="6"/>
  <c r="Q6" i="6"/>
  <c r="X6" i="6" s="1"/>
  <c r="Q16" i="6"/>
  <c r="X16" i="6" s="1"/>
  <c r="Q8" i="6"/>
  <c r="X5" i="6"/>
  <c r="Q7" i="6"/>
  <c r="X7" i="6" s="1"/>
  <c r="Q9" i="6"/>
  <c r="X9" i="6" s="1"/>
  <c r="Q11" i="6"/>
  <c r="X11" i="6" s="1"/>
  <c r="X12" i="6"/>
  <c r="Q10" i="6"/>
  <c r="X10" i="6" s="1"/>
  <c r="X14" i="6"/>
  <c r="Q15" i="6"/>
  <c r="X15" i="6" s="1"/>
  <c r="X18" i="6"/>
  <c r="Q17" i="6"/>
  <c r="X17" i="6" s="1"/>
  <c r="Q13" i="6"/>
  <c r="X13" i="6" s="1"/>
  <c r="X22" i="6"/>
  <c r="X23" i="6"/>
  <c r="X24" i="6"/>
  <c r="X25" i="6"/>
  <c r="Q21" i="6"/>
  <c r="X21" i="6" s="1"/>
  <c r="Q19" i="6"/>
  <c r="X19" i="6" s="1"/>
  <c r="X27" i="6"/>
  <c r="X28" i="6"/>
  <c r="X29" i="6"/>
  <c r="Q26" i="6"/>
  <c r="X26" i="6" s="1"/>
  <c r="Q30" i="6"/>
  <c r="X30" i="6" s="1"/>
  <c r="X31" i="6"/>
  <c r="Q20" i="6"/>
  <c r="X20" i="6" s="1"/>
  <c r="X32" i="6"/>
  <c r="X33" i="6"/>
  <c r="X34" i="6"/>
  <c r="X35" i="6"/>
  <c r="Q4" i="8"/>
  <c r="Q5" i="8"/>
  <c r="Q8" i="8"/>
  <c r="Q7" i="8"/>
  <c r="X7" i="8" s="1"/>
  <c r="Q11" i="8"/>
  <c r="Q12" i="8"/>
  <c r="Q9" i="8"/>
  <c r="Q21" i="8"/>
  <c r="Q19" i="8"/>
  <c r="Q24" i="8"/>
  <c r="X24" i="8" s="1"/>
  <c r="X38" i="8"/>
  <c r="Q20" i="8"/>
  <c r="Q27" i="8"/>
  <c r="Q36" i="8"/>
  <c r="X36" i="8" s="1"/>
  <c r="Q26" i="8"/>
  <c r="Q16" i="8"/>
  <c r="X16" i="7"/>
  <c r="Q3" i="7"/>
  <c r="X3" i="7" s="1"/>
  <c r="X6" i="7"/>
  <c r="Q5" i="7"/>
  <c r="X5" i="7" s="1"/>
  <c r="X8" i="7"/>
  <c r="X9" i="7"/>
  <c r="X10" i="7"/>
  <c r="X11" i="7"/>
  <c r="Q7" i="7"/>
  <c r="Q17" i="7"/>
  <c r="X17" i="7" s="1"/>
  <c r="Q18" i="7"/>
  <c r="X18" i="7" s="1"/>
  <c r="Q21" i="7"/>
  <c r="X21" i="7" s="1"/>
  <c r="Q15" i="7"/>
  <c r="X15" i="7" s="1"/>
  <c r="Q13" i="7"/>
  <c r="X13" i="7" s="1"/>
  <c r="Q12" i="7"/>
  <c r="X12" i="7" s="1"/>
  <c r="X14" i="7"/>
  <c r="X19" i="7"/>
  <c r="X20" i="7"/>
  <c r="X10" i="5"/>
  <c r="X22" i="5"/>
  <c r="Q29" i="5"/>
  <c r="X29" i="5" s="1"/>
  <c r="Q7" i="5"/>
  <c r="X7" i="5" s="1"/>
  <c r="Q19" i="4"/>
  <c r="X19" i="4" s="1"/>
  <c r="Q8" i="4"/>
  <c r="X53" i="3"/>
  <c r="X23" i="3"/>
  <c r="X24" i="3"/>
  <c r="X30" i="3"/>
  <c r="X43" i="3"/>
  <c r="X44" i="3"/>
  <c r="X33" i="3"/>
  <c r="X49" i="3"/>
  <c r="Q53" i="3"/>
  <c r="Q52" i="3"/>
  <c r="X52" i="3" s="1"/>
  <c r="Q38" i="3"/>
  <c r="X38" i="3" s="1"/>
  <c r="Q9" i="3"/>
  <c r="X9" i="3" s="1"/>
  <c r="X12" i="1"/>
  <c r="Q14" i="1"/>
  <c r="X21" i="1"/>
  <c r="X28" i="1"/>
  <c r="X35" i="1"/>
  <c r="X45" i="1"/>
  <c r="X46" i="1"/>
  <c r="X52" i="1"/>
  <c r="Q37" i="1"/>
  <c r="X37" i="1" s="1"/>
  <c r="Q49" i="1"/>
  <c r="X49" i="1" s="1"/>
  <c r="Q43" i="1"/>
  <c r="X43" i="1" s="1"/>
  <c r="Q22" i="1"/>
  <c r="X22" i="1" s="1"/>
  <c r="T4" i="8"/>
  <c r="Q10" i="5"/>
  <c r="K4" i="8"/>
  <c r="N54" i="1"/>
  <c r="X54" i="1" s="1"/>
  <c r="N37" i="1"/>
  <c r="N36" i="1"/>
  <c r="X36" i="1" s="1"/>
  <c r="N33" i="1"/>
  <c r="X33" i="1" s="1"/>
  <c r="N21" i="1"/>
  <c r="H26" i="3"/>
  <c r="X26" i="3" s="1"/>
  <c r="H21" i="3"/>
  <c r="H9" i="3"/>
  <c r="K26" i="3"/>
  <c r="K21" i="3"/>
  <c r="K9" i="3"/>
  <c r="N9" i="3"/>
  <c r="N26" i="3"/>
  <c r="N21" i="3"/>
  <c r="X21" i="3" s="1"/>
  <c r="N7" i="9"/>
  <c r="X7" i="9" s="1"/>
  <c r="N3" i="9"/>
  <c r="X3" i="9" s="1"/>
  <c r="N33" i="8"/>
  <c r="N21" i="8"/>
  <c r="N19" i="8"/>
  <c r="X19" i="8" s="1"/>
  <c r="N24" i="8"/>
  <c r="N27" i="8"/>
  <c r="N26" i="8"/>
  <c r="N11" i="7"/>
  <c r="N14" i="7"/>
  <c r="N19" i="7"/>
  <c r="N9" i="7"/>
  <c r="N6" i="7"/>
  <c r="N27" i="5"/>
  <c r="X27" i="5" s="1"/>
  <c r="N14" i="5"/>
  <c r="X14" i="5" s="1"/>
  <c r="N10" i="5"/>
  <c r="N17" i="4"/>
  <c r="X17" i="4" s="1"/>
  <c r="N8" i="4"/>
  <c r="X8" i="4" s="1"/>
  <c r="W35" i="9"/>
  <c r="T35" i="9"/>
  <c r="Q35" i="9"/>
  <c r="N35" i="9"/>
  <c r="H35" i="9"/>
  <c r="W32" i="9"/>
  <c r="T32" i="9"/>
  <c r="Q32" i="9"/>
  <c r="N32" i="9"/>
  <c r="K32" i="9"/>
  <c r="H32" i="9"/>
  <c r="W44" i="9"/>
  <c r="T44" i="9"/>
  <c r="N44" i="9"/>
  <c r="K44" i="9"/>
  <c r="H44" i="9"/>
  <c r="W43" i="9"/>
  <c r="T43" i="9"/>
  <c r="N43" i="9"/>
  <c r="K43" i="9"/>
  <c r="H43" i="9"/>
  <c r="W42" i="9"/>
  <c r="T42" i="9"/>
  <c r="N42" i="9"/>
  <c r="K42" i="9"/>
  <c r="H42" i="9"/>
  <c r="W41" i="9"/>
  <c r="T41" i="9"/>
  <c r="N41" i="9"/>
  <c r="K41" i="9"/>
  <c r="H41" i="9"/>
  <c r="W40" i="9"/>
  <c r="T40" i="9"/>
  <c r="N40" i="9"/>
  <c r="K40" i="9"/>
  <c r="H40" i="9"/>
  <c r="W39" i="9"/>
  <c r="T39" i="9"/>
  <c r="N39" i="9"/>
  <c r="K39" i="9"/>
  <c r="H39" i="9"/>
  <c r="W38" i="9"/>
  <c r="T38" i="9"/>
  <c r="N38" i="9"/>
  <c r="K38" i="9"/>
  <c r="H38" i="9"/>
  <c r="W37" i="9"/>
  <c r="T37" i="9"/>
  <c r="N37" i="9"/>
  <c r="K37" i="9"/>
  <c r="H37" i="9"/>
  <c r="W27" i="9"/>
  <c r="T27" i="9"/>
  <c r="Q27" i="9"/>
  <c r="N27" i="9"/>
  <c r="K27" i="9"/>
  <c r="H27" i="9"/>
  <c r="W36" i="9"/>
  <c r="T36" i="9"/>
  <c r="N36" i="9"/>
  <c r="K36" i="9"/>
  <c r="H36" i="9"/>
  <c r="W28" i="9"/>
  <c r="T28" i="9"/>
  <c r="Q28" i="9"/>
  <c r="N28" i="9"/>
  <c r="K28" i="9"/>
  <c r="H28" i="9"/>
  <c r="W34" i="9"/>
  <c r="T34" i="9"/>
  <c r="N34" i="9"/>
  <c r="K34" i="9"/>
  <c r="H34" i="9"/>
  <c r="W30" i="9"/>
  <c r="T30" i="9"/>
  <c r="N30" i="9"/>
  <c r="K30" i="9"/>
  <c r="H30" i="9"/>
  <c r="W29" i="9"/>
  <c r="T29" i="9"/>
  <c r="N29" i="9"/>
  <c r="K29" i="9"/>
  <c r="H29" i="9"/>
  <c r="W17" i="9"/>
  <c r="T17" i="9"/>
  <c r="Q17" i="9"/>
  <c r="N17" i="9"/>
  <c r="K17" i="9"/>
  <c r="H17" i="9"/>
  <c r="W19" i="9"/>
  <c r="T19" i="9"/>
  <c r="N19" i="9"/>
  <c r="K19" i="9"/>
  <c r="H19" i="9"/>
  <c r="W26" i="9"/>
  <c r="T26" i="9"/>
  <c r="N26" i="9"/>
  <c r="K26" i="9"/>
  <c r="H26" i="9"/>
  <c r="W25" i="9"/>
  <c r="T25" i="9"/>
  <c r="N25" i="9"/>
  <c r="K25" i="9"/>
  <c r="H25" i="9"/>
  <c r="W23" i="9"/>
  <c r="T23" i="9"/>
  <c r="Q23" i="9"/>
  <c r="N23" i="9"/>
  <c r="K23" i="9"/>
  <c r="H23" i="9"/>
  <c r="W18" i="9"/>
  <c r="T18" i="9"/>
  <c r="Q18" i="9"/>
  <c r="N18" i="9"/>
  <c r="K18" i="9"/>
  <c r="H18" i="9"/>
  <c r="W24" i="9"/>
  <c r="T24" i="9"/>
  <c r="N24" i="9"/>
  <c r="K24" i="9"/>
  <c r="H24" i="9"/>
  <c r="W20" i="9"/>
  <c r="T20" i="9"/>
  <c r="Q20" i="9"/>
  <c r="N20" i="9"/>
  <c r="K20" i="9"/>
  <c r="H20" i="9"/>
  <c r="W14" i="9"/>
  <c r="T14" i="9"/>
  <c r="N14" i="9"/>
  <c r="K14" i="9"/>
  <c r="H14" i="9"/>
  <c r="W22" i="9"/>
  <c r="T22" i="9"/>
  <c r="N22" i="9"/>
  <c r="K22" i="9"/>
  <c r="H22" i="9"/>
  <c r="W16" i="9"/>
  <c r="T16" i="9"/>
  <c r="N16" i="9"/>
  <c r="K16" i="9"/>
  <c r="H16" i="9"/>
  <c r="W9" i="9"/>
  <c r="T9" i="9"/>
  <c r="Q9" i="9"/>
  <c r="N9" i="9"/>
  <c r="K9" i="9"/>
  <c r="H9" i="9"/>
  <c r="W15" i="9"/>
  <c r="T15" i="9"/>
  <c r="N15" i="9"/>
  <c r="K15" i="9"/>
  <c r="H15" i="9"/>
  <c r="W13" i="9"/>
  <c r="T13" i="9"/>
  <c r="N13" i="9"/>
  <c r="K13" i="9"/>
  <c r="H13" i="9"/>
  <c r="W11" i="9"/>
  <c r="T11" i="9"/>
  <c r="N11" i="9"/>
  <c r="K11" i="9"/>
  <c r="H11" i="9"/>
  <c r="W8" i="9"/>
  <c r="T8" i="9"/>
  <c r="N8" i="9"/>
  <c r="K8" i="9"/>
  <c r="H8" i="9"/>
  <c r="W5" i="9"/>
  <c r="T5" i="9"/>
  <c r="N5" i="9"/>
  <c r="K5" i="9"/>
  <c r="H5" i="9"/>
  <c r="W4" i="9"/>
  <c r="T4" i="9"/>
  <c r="N4" i="9"/>
  <c r="K4" i="9"/>
  <c r="W16" i="8"/>
  <c r="T16" i="8"/>
  <c r="N16" i="8"/>
  <c r="K16" i="8"/>
  <c r="H16" i="8"/>
  <c r="W40" i="8"/>
  <c r="T40" i="8"/>
  <c r="N40" i="8"/>
  <c r="K40" i="8"/>
  <c r="H40" i="8"/>
  <c r="W39" i="8"/>
  <c r="T39" i="8"/>
  <c r="N39" i="8"/>
  <c r="K39" i="8"/>
  <c r="H39" i="8"/>
  <c r="W20" i="8"/>
  <c r="T20" i="8"/>
  <c r="N20" i="8"/>
  <c r="K20" i="8"/>
  <c r="H20" i="8"/>
  <c r="W38" i="8"/>
  <c r="T38" i="8"/>
  <c r="N38" i="8"/>
  <c r="K38" i="8"/>
  <c r="H38" i="8"/>
  <c r="W37" i="8"/>
  <c r="T37" i="8"/>
  <c r="N37" i="8"/>
  <c r="K37" i="8"/>
  <c r="H37" i="8"/>
  <c r="W35" i="8"/>
  <c r="T35" i="8"/>
  <c r="N35" i="8"/>
  <c r="K35" i="8"/>
  <c r="H35" i="8"/>
  <c r="W34" i="8"/>
  <c r="T34" i="8"/>
  <c r="N34" i="8"/>
  <c r="K34" i="8"/>
  <c r="H34" i="8"/>
  <c r="W32" i="8"/>
  <c r="T32" i="8"/>
  <c r="N32" i="8"/>
  <c r="K32" i="8"/>
  <c r="H32" i="8"/>
  <c r="W31" i="8"/>
  <c r="T31" i="8"/>
  <c r="N31" i="8"/>
  <c r="K31" i="8"/>
  <c r="H31" i="8"/>
  <c r="W30" i="8"/>
  <c r="T30" i="8"/>
  <c r="N30" i="8"/>
  <c r="K30" i="8"/>
  <c r="H30" i="8"/>
  <c r="W29" i="8"/>
  <c r="T29" i="8"/>
  <c r="N29" i="8"/>
  <c r="K29" i="8"/>
  <c r="H29" i="8"/>
  <c r="W28" i="8"/>
  <c r="T28" i="8"/>
  <c r="N28" i="8"/>
  <c r="K28" i="8"/>
  <c r="H28" i="8"/>
  <c r="W25" i="8"/>
  <c r="T25" i="8"/>
  <c r="N25" i="8"/>
  <c r="K25" i="8"/>
  <c r="H25" i="8"/>
  <c r="W14" i="8"/>
  <c r="T14" i="8"/>
  <c r="N14" i="8"/>
  <c r="K14" i="8"/>
  <c r="H14" i="8"/>
  <c r="W18" i="8"/>
  <c r="T18" i="8"/>
  <c r="N18" i="8"/>
  <c r="K18" i="8"/>
  <c r="H18" i="8"/>
  <c r="W9" i="8"/>
  <c r="T9" i="8"/>
  <c r="N9" i="8"/>
  <c r="K9" i="8"/>
  <c r="H9" i="8"/>
  <c r="W23" i="8"/>
  <c r="T23" i="8"/>
  <c r="N23" i="8"/>
  <c r="K23" i="8"/>
  <c r="H23" i="8"/>
  <c r="W22" i="8"/>
  <c r="T22" i="8"/>
  <c r="N22" i="8"/>
  <c r="K22" i="8"/>
  <c r="H22" i="8"/>
  <c r="W10" i="8"/>
  <c r="T10" i="8"/>
  <c r="N10" i="8"/>
  <c r="K10" i="8"/>
  <c r="H10" i="8"/>
  <c r="W15" i="8"/>
  <c r="T15" i="8"/>
  <c r="N15" i="8"/>
  <c r="K15" i="8"/>
  <c r="H15" i="8"/>
  <c r="W4" i="8"/>
  <c r="N4" i="8"/>
  <c r="H4" i="8"/>
  <c r="W12" i="8"/>
  <c r="T12" i="8"/>
  <c r="N12" i="8"/>
  <c r="K12" i="8"/>
  <c r="H12" i="8"/>
  <c r="W17" i="8"/>
  <c r="T17" i="8"/>
  <c r="N17" i="8"/>
  <c r="K17" i="8"/>
  <c r="H17" i="8"/>
  <c r="W11" i="8"/>
  <c r="T11" i="8"/>
  <c r="N11" i="8"/>
  <c r="K11" i="8"/>
  <c r="H11" i="8"/>
  <c r="W13" i="8"/>
  <c r="T13" i="8"/>
  <c r="N13" i="8"/>
  <c r="K13" i="8"/>
  <c r="H13" i="8"/>
  <c r="W6" i="8"/>
  <c r="T6" i="8"/>
  <c r="N6" i="8"/>
  <c r="K6" i="8"/>
  <c r="H6" i="8"/>
  <c r="W8" i="8"/>
  <c r="T8" i="8"/>
  <c r="N8" i="8"/>
  <c r="K8" i="8"/>
  <c r="H8" i="8"/>
  <c r="W5" i="8"/>
  <c r="T5" i="8"/>
  <c r="N5" i="8"/>
  <c r="K5" i="8"/>
  <c r="H5" i="8"/>
  <c r="W3" i="8"/>
  <c r="T3" i="8"/>
  <c r="N3" i="8"/>
  <c r="K3" i="8"/>
  <c r="H3" i="8"/>
  <c r="W20" i="7"/>
  <c r="T20" i="7"/>
  <c r="N20" i="7"/>
  <c r="K20" i="7"/>
  <c r="H20" i="7"/>
  <c r="W16" i="7"/>
  <c r="T16" i="7"/>
  <c r="N16" i="7"/>
  <c r="K16" i="7"/>
  <c r="H16" i="7"/>
  <c r="W7" i="7"/>
  <c r="T7" i="7"/>
  <c r="N7" i="7"/>
  <c r="X7" i="7" s="1"/>
  <c r="K7" i="7"/>
  <c r="H7" i="7"/>
  <c r="W10" i="7"/>
  <c r="T10" i="7"/>
  <c r="N10" i="7"/>
  <c r="K10" i="7"/>
  <c r="H10" i="7"/>
  <c r="W8" i="7"/>
  <c r="T8" i="7"/>
  <c r="N8" i="7"/>
  <c r="K8" i="7"/>
  <c r="H8" i="7"/>
  <c r="W5" i="7"/>
  <c r="T5" i="7"/>
  <c r="N5" i="7"/>
  <c r="K5" i="7"/>
  <c r="H5" i="7"/>
  <c r="W3" i="7"/>
  <c r="T3" i="7"/>
  <c r="N3" i="7"/>
  <c r="K3" i="7"/>
  <c r="H3" i="7"/>
  <c r="W4" i="7"/>
  <c r="T4" i="7"/>
  <c r="N4" i="7"/>
  <c r="K4" i="7"/>
  <c r="H4" i="7"/>
  <c r="W25" i="6"/>
  <c r="T25" i="6"/>
  <c r="N25" i="6"/>
  <c r="K25" i="6"/>
  <c r="H25" i="6"/>
  <c r="W35" i="6"/>
  <c r="T35" i="6"/>
  <c r="N35" i="6"/>
  <c r="K35" i="6"/>
  <c r="H35" i="6"/>
  <c r="W34" i="6"/>
  <c r="T34" i="6"/>
  <c r="N34" i="6"/>
  <c r="K34" i="6"/>
  <c r="H34" i="6"/>
  <c r="W15" i="6"/>
  <c r="T15" i="6"/>
  <c r="N15" i="6"/>
  <c r="K15" i="6"/>
  <c r="H15" i="6"/>
  <c r="W33" i="6"/>
  <c r="T33" i="6"/>
  <c r="N33" i="6"/>
  <c r="K33" i="6"/>
  <c r="H33" i="6"/>
  <c r="W32" i="6"/>
  <c r="T32" i="6"/>
  <c r="N32" i="6"/>
  <c r="K32" i="6"/>
  <c r="H32" i="6"/>
  <c r="W21" i="6"/>
  <c r="T21" i="6"/>
  <c r="N21" i="6"/>
  <c r="K21" i="6"/>
  <c r="H21" i="6"/>
  <c r="W20" i="6"/>
  <c r="T20" i="6"/>
  <c r="N20" i="6"/>
  <c r="K20" i="6"/>
  <c r="H20" i="6"/>
  <c r="W17" i="6"/>
  <c r="T17" i="6"/>
  <c r="N17" i="6"/>
  <c r="K17" i="6"/>
  <c r="H17" i="6"/>
  <c r="W31" i="6"/>
  <c r="T31" i="6"/>
  <c r="N31" i="6"/>
  <c r="K31" i="6"/>
  <c r="H31" i="6"/>
  <c r="W18" i="6"/>
  <c r="T18" i="6"/>
  <c r="N18" i="6"/>
  <c r="K18" i="6"/>
  <c r="H18" i="6"/>
  <c r="W24" i="6"/>
  <c r="T24" i="6"/>
  <c r="N24" i="6"/>
  <c r="K24" i="6"/>
  <c r="H24" i="6"/>
  <c r="W29" i="6"/>
  <c r="T29" i="6"/>
  <c r="N29" i="6"/>
  <c r="K29" i="6"/>
  <c r="H29" i="6"/>
  <c r="W28" i="6"/>
  <c r="T28" i="6"/>
  <c r="N28" i="6"/>
  <c r="K28" i="6"/>
  <c r="H28" i="6"/>
  <c r="W13" i="6"/>
  <c r="T13" i="6"/>
  <c r="N13" i="6"/>
  <c r="K13" i="6"/>
  <c r="H13" i="6"/>
  <c r="W27" i="6"/>
  <c r="T27" i="6"/>
  <c r="N27" i="6"/>
  <c r="K27" i="6"/>
  <c r="H27" i="6"/>
  <c r="W19" i="6"/>
  <c r="T19" i="6"/>
  <c r="N19" i="6"/>
  <c r="K19" i="6"/>
  <c r="H19" i="6"/>
  <c r="W23" i="6"/>
  <c r="T23" i="6"/>
  <c r="N23" i="6"/>
  <c r="K23" i="6"/>
  <c r="H23" i="6"/>
  <c r="W22" i="6"/>
  <c r="T22" i="6"/>
  <c r="N22" i="6"/>
  <c r="K22" i="6"/>
  <c r="H22" i="6"/>
  <c r="W11" i="6"/>
  <c r="T11" i="6"/>
  <c r="N11" i="6"/>
  <c r="K11" i="6"/>
  <c r="H11" i="6"/>
  <c r="W14" i="6"/>
  <c r="T14" i="6"/>
  <c r="N14" i="6"/>
  <c r="K14" i="6"/>
  <c r="H14" i="6"/>
  <c r="W10" i="6"/>
  <c r="T10" i="6"/>
  <c r="N10" i="6"/>
  <c r="K10" i="6"/>
  <c r="H10" i="6"/>
  <c r="W4" i="6"/>
  <c r="T4" i="6"/>
  <c r="N4" i="6"/>
  <c r="K4" i="6"/>
  <c r="H4" i="6"/>
  <c r="W12" i="6"/>
  <c r="T12" i="6"/>
  <c r="N12" i="6"/>
  <c r="K12" i="6"/>
  <c r="H12" i="6"/>
  <c r="W9" i="6"/>
  <c r="T9" i="6"/>
  <c r="N9" i="6"/>
  <c r="K9" i="6"/>
  <c r="H9" i="6"/>
  <c r="W7" i="6"/>
  <c r="T7" i="6"/>
  <c r="N7" i="6"/>
  <c r="K7" i="6"/>
  <c r="H7" i="6"/>
  <c r="W3" i="6"/>
  <c r="T3" i="6"/>
  <c r="Q3" i="6"/>
  <c r="N3" i="6"/>
  <c r="K3" i="6"/>
  <c r="H3" i="6"/>
  <c r="W5" i="6"/>
  <c r="T5" i="6"/>
  <c r="N5" i="6"/>
  <c r="K5" i="6"/>
  <c r="H5" i="6"/>
  <c r="W30" i="5"/>
  <c r="T30" i="5"/>
  <c r="X30" i="5"/>
  <c r="N30" i="5"/>
  <c r="K30" i="5"/>
  <c r="H30" i="5"/>
  <c r="W21" i="5"/>
  <c r="T21" i="5"/>
  <c r="Q21" i="5"/>
  <c r="N21" i="5"/>
  <c r="K21" i="5"/>
  <c r="X21" i="5" s="1"/>
  <c r="H21" i="5"/>
  <c r="W28" i="5"/>
  <c r="T28" i="5"/>
  <c r="N28" i="5"/>
  <c r="X28" i="5" s="1"/>
  <c r="K28" i="5"/>
  <c r="H28" i="5"/>
  <c r="W22" i="5"/>
  <c r="T22" i="5"/>
  <c r="N22" i="5"/>
  <c r="K22" i="5"/>
  <c r="H22" i="5"/>
  <c r="W26" i="5"/>
  <c r="T26" i="5"/>
  <c r="N26" i="5"/>
  <c r="K26" i="5"/>
  <c r="H26" i="5"/>
  <c r="X26" i="5" s="1"/>
  <c r="W25" i="5"/>
  <c r="T25" i="5"/>
  <c r="X25" i="5" s="1"/>
  <c r="N25" i="5"/>
  <c r="K25" i="5"/>
  <c r="H25" i="5"/>
  <c r="W23" i="5"/>
  <c r="T23" i="5"/>
  <c r="Q23" i="5"/>
  <c r="X23" i="5" s="1"/>
  <c r="N23" i="5"/>
  <c r="K23" i="5"/>
  <c r="H23" i="5"/>
  <c r="W17" i="5"/>
  <c r="T17" i="5"/>
  <c r="Q17" i="5"/>
  <c r="N17" i="5"/>
  <c r="K17" i="5"/>
  <c r="X17" i="5" s="1"/>
  <c r="H17" i="5"/>
  <c r="W18" i="5"/>
  <c r="T18" i="5"/>
  <c r="X18" i="5"/>
  <c r="N18" i="5"/>
  <c r="K18" i="5"/>
  <c r="H18" i="5"/>
  <c r="W16" i="5"/>
  <c r="T16" i="5"/>
  <c r="N16" i="5"/>
  <c r="X16" i="5" s="1"/>
  <c r="K16" i="5"/>
  <c r="H16" i="5"/>
  <c r="W24" i="5"/>
  <c r="T24" i="5"/>
  <c r="X24" i="5"/>
  <c r="N24" i="5"/>
  <c r="K24" i="5"/>
  <c r="H24" i="5"/>
  <c r="W19" i="5"/>
  <c r="T19" i="5"/>
  <c r="Q19" i="5"/>
  <c r="X19" i="5" s="1"/>
  <c r="N19" i="5"/>
  <c r="K19" i="5"/>
  <c r="H19" i="5"/>
  <c r="W13" i="5"/>
  <c r="T13" i="5"/>
  <c r="Q13" i="5"/>
  <c r="N13" i="5"/>
  <c r="X13" i="5" s="1"/>
  <c r="K13" i="5"/>
  <c r="H13" i="5"/>
  <c r="W15" i="5"/>
  <c r="T15" i="5"/>
  <c r="X15" i="5" s="1"/>
  <c r="Q15" i="5"/>
  <c r="N15" i="5"/>
  <c r="K15" i="5"/>
  <c r="H15" i="5"/>
  <c r="W20" i="5"/>
  <c r="T20" i="5"/>
  <c r="X20" i="5"/>
  <c r="N20" i="5"/>
  <c r="K20" i="5"/>
  <c r="H20" i="5"/>
  <c r="W11" i="5"/>
  <c r="T11" i="5"/>
  <c r="Q11" i="5"/>
  <c r="N11" i="5"/>
  <c r="K11" i="5"/>
  <c r="X11" i="5" s="1"/>
  <c r="H11" i="5"/>
  <c r="W3" i="5"/>
  <c r="T3" i="5"/>
  <c r="N3" i="5"/>
  <c r="K3" i="5"/>
  <c r="H3" i="5"/>
  <c r="W8" i="5"/>
  <c r="T8" i="5"/>
  <c r="X8" i="5" s="1"/>
  <c r="Q8" i="5"/>
  <c r="N8" i="5"/>
  <c r="K8" i="5"/>
  <c r="H8" i="5"/>
  <c r="W12" i="5"/>
  <c r="T12" i="5"/>
  <c r="Q12" i="5"/>
  <c r="X12" i="5" s="1"/>
  <c r="N12" i="5"/>
  <c r="K12" i="5"/>
  <c r="H12" i="5"/>
  <c r="W6" i="5"/>
  <c r="T6" i="5"/>
  <c r="Q6" i="5"/>
  <c r="X6" i="5" s="1"/>
  <c r="N6" i="5"/>
  <c r="K6" i="5"/>
  <c r="H6" i="5"/>
  <c r="W9" i="5"/>
  <c r="T9" i="5"/>
  <c r="N9" i="5"/>
  <c r="X9" i="5" s="1"/>
  <c r="K9" i="5"/>
  <c r="H9" i="5"/>
  <c r="W5" i="5"/>
  <c r="T5" i="5"/>
  <c r="Q5" i="5"/>
  <c r="N5" i="5"/>
  <c r="X5" i="5" s="1"/>
  <c r="K5" i="5"/>
  <c r="H5" i="5"/>
  <c r="W4" i="5"/>
  <c r="T4" i="5"/>
  <c r="X4" i="5"/>
  <c r="N4" i="5"/>
  <c r="K4" i="5"/>
  <c r="H4" i="5"/>
  <c r="W21" i="4"/>
  <c r="T21" i="4"/>
  <c r="N21" i="4"/>
  <c r="K21" i="4"/>
  <c r="H21" i="4"/>
  <c r="W20" i="4"/>
  <c r="T20" i="4"/>
  <c r="N20" i="4"/>
  <c r="K20" i="4"/>
  <c r="H20" i="4"/>
  <c r="W18" i="4"/>
  <c r="T18" i="4"/>
  <c r="N18" i="4"/>
  <c r="K18" i="4"/>
  <c r="H18" i="4"/>
  <c r="W16" i="4"/>
  <c r="T16" i="4"/>
  <c r="N16" i="4"/>
  <c r="K16" i="4"/>
  <c r="H16" i="4"/>
  <c r="W12" i="4"/>
  <c r="T12" i="4"/>
  <c r="Q12" i="4"/>
  <c r="N12" i="4"/>
  <c r="K12" i="4"/>
  <c r="H12" i="4"/>
  <c r="W11" i="4"/>
  <c r="T11" i="4"/>
  <c r="Q11" i="4"/>
  <c r="N11" i="4"/>
  <c r="K11" i="4"/>
  <c r="H11" i="4"/>
  <c r="W15" i="4"/>
  <c r="T15" i="4"/>
  <c r="N15" i="4"/>
  <c r="K15" i="4"/>
  <c r="H15" i="4"/>
  <c r="W14" i="4"/>
  <c r="T14" i="4"/>
  <c r="N14" i="4"/>
  <c r="K14" i="4"/>
  <c r="H14" i="4"/>
  <c r="W13" i="4"/>
  <c r="T13" i="4"/>
  <c r="N13" i="4"/>
  <c r="K13" i="4"/>
  <c r="H13" i="4"/>
  <c r="W10" i="4"/>
  <c r="T10" i="4"/>
  <c r="Q10" i="4"/>
  <c r="N10" i="4"/>
  <c r="K10" i="4"/>
  <c r="H10" i="4"/>
  <c r="W5" i="4"/>
  <c r="T5" i="4"/>
  <c r="Q5" i="4"/>
  <c r="N5" i="4"/>
  <c r="K5" i="4"/>
  <c r="H5" i="4"/>
  <c r="W7" i="4"/>
  <c r="T7" i="4"/>
  <c r="Q7" i="4"/>
  <c r="N7" i="4"/>
  <c r="K7" i="4"/>
  <c r="H7" i="4"/>
  <c r="W9" i="4"/>
  <c r="T9" i="4"/>
  <c r="Q9" i="4"/>
  <c r="N9" i="4"/>
  <c r="K9" i="4"/>
  <c r="H9" i="4"/>
  <c r="W6" i="4"/>
  <c r="T6" i="4"/>
  <c r="N6" i="4"/>
  <c r="K6" i="4"/>
  <c r="H6" i="4"/>
  <c r="W3" i="4"/>
  <c r="T3" i="4"/>
  <c r="Q3" i="4"/>
  <c r="N3" i="4"/>
  <c r="K3" i="4"/>
  <c r="H3" i="4"/>
  <c r="W4" i="4"/>
  <c r="T4" i="4"/>
  <c r="Q4" i="4"/>
  <c r="N4" i="4"/>
  <c r="K4" i="4"/>
  <c r="H4" i="4"/>
  <c r="K32" i="3"/>
  <c r="N4" i="3"/>
  <c r="N5" i="3"/>
  <c r="N10" i="3"/>
  <c r="N11" i="3"/>
  <c r="N18" i="3"/>
  <c r="N8" i="3"/>
  <c r="N14" i="3"/>
  <c r="N35" i="3"/>
  <c r="N20" i="3"/>
  <c r="N29" i="3"/>
  <c r="N22" i="3"/>
  <c r="N43" i="3"/>
  <c r="N28" i="3"/>
  <c r="N31" i="3"/>
  <c r="N37" i="3"/>
  <c r="N47" i="3"/>
  <c r="N30" i="3"/>
  <c r="N49" i="3"/>
  <c r="N51" i="3"/>
  <c r="N54" i="3"/>
  <c r="N32" i="3"/>
  <c r="N3" i="3"/>
  <c r="N7" i="3"/>
  <c r="N23" i="3"/>
  <c r="N16" i="3"/>
  <c r="N27" i="3"/>
  <c r="N25" i="3"/>
  <c r="N17" i="3"/>
  <c r="N12" i="3"/>
  <c r="N19" i="3"/>
  <c r="N42" i="3"/>
  <c r="N44" i="3"/>
  <c r="N36" i="3"/>
  <c r="N24" i="3"/>
  <c r="N48" i="3"/>
  <c r="N55" i="3"/>
  <c r="N6" i="3"/>
  <c r="N15" i="3"/>
  <c r="N13" i="3"/>
  <c r="N34" i="3"/>
  <c r="N40" i="3"/>
  <c r="N41" i="3"/>
  <c r="N33" i="3"/>
  <c r="N45" i="3"/>
  <c r="N46" i="3"/>
  <c r="N39" i="3"/>
  <c r="N50" i="3"/>
  <c r="N56" i="3"/>
  <c r="Q4" i="3"/>
  <c r="X4" i="3" s="1"/>
  <c r="Q5" i="3"/>
  <c r="X5" i="3" s="1"/>
  <c r="Q11" i="3"/>
  <c r="X11" i="3" s="1"/>
  <c r="Q18" i="3"/>
  <c r="X18" i="3" s="1"/>
  <c r="Q8" i="3"/>
  <c r="X8" i="3" s="1"/>
  <c r="Q14" i="3"/>
  <c r="X14" i="3" s="1"/>
  <c r="X20" i="3"/>
  <c r="Q29" i="3"/>
  <c r="X29" i="3" s="1"/>
  <c r="Q22" i="3"/>
  <c r="Q28" i="3"/>
  <c r="X28" i="3" s="1"/>
  <c r="Q31" i="3"/>
  <c r="X31" i="3" s="1"/>
  <c r="X37" i="3"/>
  <c r="Q30" i="3"/>
  <c r="X51" i="3"/>
  <c r="X54" i="3"/>
  <c r="X32" i="3"/>
  <c r="Q3" i="3"/>
  <c r="Q7" i="3"/>
  <c r="X7" i="3" s="1"/>
  <c r="Q16" i="3"/>
  <c r="X16" i="3" s="1"/>
  <c r="Q25" i="3"/>
  <c r="X25" i="3" s="1"/>
  <c r="Q17" i="3"/>
  <c r="X17" i="3" s="1"/>
  <c r="Q12" i="3"/>
  <c r="X12" i="3" s="1"/>
  <c r="Q19" i="3"/>
  <c r="X19" i="3" s="1"/>
  <c r="X42" i="3"/>
  <c r="Q36" i="3"/>
  <c r="X36" i="3" s="1"/>
  <c r="Q24" i="3"/>
  <c r="X55" i="3"/>
  <c r="X6" i="3"/>
  <c r="Q15" i="3"/>
  <c r="X15" i="3" s="1"/>
  <c r="Q13" i="3"/>
  <c r="X13" i="3" s="1"/>
  <c r="X40" i="3"/>
  <c r="Q33" i="3"/>
  <c r="X45" i="3"/>
  <c r="X46" i="3"/>
  <c r="Q39" i="3"/>
  <c r="X39" i="3" s="1"/>
  <c r="X50" i="3"/>
  <c r="T4" i="3"/>
  <c r="T5" i="3"/>
  <c r="T10" i="3"/>
  <c r="T11" i="3"/>
  <c r="T18" i="3"/>
  <c r="T8" i="3"/>
  <c r="T14" i="3"/>
  <c r="T35" i="3"/>
  <c r="T20" i="3"/>
  <c r="T29" i="3"/>
  <c r="T22" i="3"/>
  <c r="T43" i="3"/>
  <c r="T28" i="3"/>
  <c r="T31" i="3"/>
  <c r="T37" i="3"/>
  <c r="T47" i="3"/>
  <c r="T30" i="3"/>
  <c r="T49" i="3"/>
  <c r="T51" i="3"/>
  <c r="T54" i="3"/>
  <c r="T32" i="3"/>
  <c r="T3" i="3"/>
  <c r="T7" i="3"/>
  <c r="T23" i="3"/>
  <c r="T16" i="3"/>
  <c r="T27" i="3"/>
  <c r="T25" i="3"/>
  <c r="T17" i="3"/>
  <c r="T12" i="3"/>
  <c r="T19" i="3"/>
  <c r="T42" i="3"/>
  <c r="T44" i="3"/>
  <c r="T36" i="3"/>
  <c r="T24" i="3"/>
  <c r="T48" i="3"/>
  <c r="T55" i="3"/>
  <c r="T6" i="3"/>
  <c r="T15" i="3"/>
  <c r="T13" i="3"/>
  <c r="T34" i="3"/>
  <c r="T40" i="3"/>
  <c r="T41" i="3"/>
  <c r="T33" i="3"/>
  <c r="T45" i="3"/>
  <c r="T46" i="3"/>
  <c r="T39" i="3"/>
  <c r="T50" i="3"/>
  <c r="T56" i="3"/>
  <c r="W4" i="3"/>
  <c r="W5" i="3"/>
  <c r="W10" i="3"/>
  <c r="W11" i="3"/>
  <c r="W18" i="3"/>
  <c r="W8" i="3"/>
  <c r="W14" i="3"/>
  <c r="W35" i="3"/>
  <c r="W20" i="3"/>
  <c r="W29" i="3"/>
  <c r="W22" i="3"/>
  <c r="W43" i="3"/>
  <c r="W28" i="3"/>
  <c r="W31" i="3"/>
  <c r="W37" i="3"/>
  <c r="W47" i="3"/>
  <c r="W30" i="3"/>
  <c r="W49" i="3"/>
  <c r="W51" i="3"/>
  <c r="W54" i="3"/>
  <c r="W32" i="3"/>
  <c r="W3" i="3"/>
  <c r="W7" i="3"/>
  <c r="W23" i="3"/>
  <c r="W16" i="3"/>
  <c r="W27" i="3"/>
  <c r="W25" i="3"/>
  <c r="W17" i="3"/>
  <c r="W12" i="3"/>
  <c r="W19" i="3"/>
  <c r="W42" i="3"/>
  <c r="W44" i="3"/>
  <c r="W36" i="3"/>
  <c r="W24" i="3"/>
  <c r="W48" i="3"/>
  <c r="W55" i="3"/>
  <c r="W6" i="3"/>
  <c r="W15" i="3"/>
  <c r="W13" i="3"/>
  <c r="W34" i="3"/>
  <c r="W40" i="3"/>
  <c r="W41" i="3"/>
  <c r="W33" i="3"/>
  <c r="W45" i="3"/>
  <c r="W46" i="3"/>
  <c r="W39" i="3"/>
  <c r="W50" i="3"/>
  <c r="W56" i="3"/>
  <c r="H56" i="3"/>
  <c r="H50" i="3"/>
  <c r="H39" i="3"/>
  <c r="H46" i="3"/>
  <c r="H45" i="3"/>
  <c r="H33" i="3"/>
  <c r="H41" i="3"/>
  <c r="H40" i="3"/>
  <c r="H34" i="3"/>
  <c r="H13" i="3"/>
  <c r="H15" i="3"/>
  <c r="H6" i="3"/>
  <c r="K56" i="3"/>
  <c r="X56" i="3" s="1"/>
  <c r="K50" i="3"/>
  <c r="K39" i="3"/>
  <c r="K46" i="3"/>
  <c r="K45" i="3"/>
  <c r="K33" i="3"/>
  <c r="K41" i="3"/>
  <c r="X41" i="3" s="1"/>
  <c r="K40" i="3"/>
  <c r="K34" i="3"/>
  <c r="X34" i="3" s="1"/>
  <c r="K13" i="3"/>
  <c r="K15" i="3"/>
  <c r="K6" i="3"/>
  <c r="H23" i="3"/>
  <c r="H16" i="3"/>
  <c r="H27" i="3"/>
  <c r="H25" i="3"/>
  <c r="H17" i="3"/>
  <c r="H12" i="3"/>
  <c r="H19" i="3"/>
  <c r="H42" i="3"/>
  <c r="H44" i="3"/>
  <c r="H36" i="3"/>
  <c r="H24" i="3"/>
  <c r="H48" i="3"/>
  <c r="H55" i="3"/>
  <c r="H7" i="3"/>
  <c r="H3" i="3"/>
  <c r="H32" i="3"/>
  <c r="K54" i="3"/>
  <c r="K3" i="3"/>
  <c r="K7" i="3"/>
  <c r="K23" i="3"/>
  <c r="K16" i="3"/>
  <c r="K27" i="3"/>
  <c r="X27" i="3" s="1"/>
  <c r="K25" i="3"/>
  <c r="K17" i="3"/>
  <c r="K12" i="3"/>
  <c r="K19" i="3"/>
  <c r="K42" i="3"/>
  <c r="K44" i="3"/>
  <c r="K36" i="3"/>
  <c r="K24" i="3"/>
  <c r="K48" i="3"/>
  <c r="X48" i="3" s="1"/>
  <c r="K55" i="3"/>
  <c r="K4" i="3"/>
  <c r="K5" i="3"/>
  <c r="K10" i="3"/>
  <c r="K11" i="3"/>
  <c r="K18" i="3"/>
  <c r="K8" i="3"/>
  <c r="K14" i="3"/>
  <c r="K35" i="3"/>
  <c r="K20" i="3"/>
  <c r="K29" i="3"/>
  <c r="K22" i="3"/>
  <c r="K43" i="3"/>
  <c r="K28" i="3"/>
  <c r="K31" i="3"/>
  <c r="K37" i="3"/>
  <c r="K47" i="3"/>
  <c r="K30" i="3"/>
  <c r="K49" i="3"/>
  <c r="K51" i="3"/>
  <c r="N12" i="1"/>
  <c r="N15" i="1"/>
  <c r="N17" i="1"/>
  <c r="N25" i="1"/>
  <c r="N27" i="1"/>
  <c r="N31" i="1"/>
  <c r="X31" i="1" s="1"/>
  <c r="N23" i="1"/>
  <c r="X23" i="1" s="1"/>
  <c r="N40" i="1"/>
  <c r="X40" i="1" s="1"/>
  <c r="N26" i="1"/>
  <c r="X26" i="1" s="1"/>
  <c r="N29" i="1"/>
  <c r="N44" i="1"/>
  <c r="N30" i="1"/>
  <c r="N47" i="1"/>
  <c r="N41" i="1"/>
  <c r="X41" i="1" s="1"/>
  <c r="N50" i="1"/>
  <c r="X50" i="1" s="1"/>
  <c r="N52" i="1"/>
  <c r="N53" i="1"/>
  <c r="N11" i="1"/>
  <c r="N18" i="1"/>
  <c r="N16" i="1"/>
  <c r="N13" i="1"/>
  <c r="N28" i="1"/>
  <c r="N20" i="1"/>
  <c r="X20" i="1" s="1"/>
  <c r="N24" i="1"/>
  <c r="N34" i="1"/>
  <c r="X34" i="1" s="1"/>
  <c r="N35" i="1"/>
  <c r="N39" i="1"/>
  <c r="N42" i="1"/>
  <c r="N14" i="1"/>
  <c r="N45" i="1"/>
  <c r="N48" i="1"/>
  <c r="N51" i="1"/>
  <c r="X51" i="1" s="1"/>
  <c r="N32" i="1"/>
  <c r="N19" i="1"/>
  <c r="N38" i="1"/>
  <c r="N46" i="1"/>
  <c r="Q15" i="1"/>
  <c r="X15" i="1" s="1"/>
  <c r="Q17" i="1"/>
  <c r="X17" i="1" s="1"/>
  <c r="X25" i="1"/>
  <c r="Q27" i="1"/>
  <c r="X27" i="1" s="1"/>
  <c r="Q23" i="1"/>
  <c r="Q26" i="1"/>
  <c r="Q29" i="1"/>
  <c r="X44" i="1"/>
  <c r="X30" i="1"/>
  <c r="X47" i="1"/>
  <c r="Q41" i="1"/>
  <c r="X53" i="1"/>
  <c r="X18" i="1"/>
  <c r="Q16" i="1"/>
  <c r="X16" i="1" s="1"/>
  <c r="X13" i="1"/>
  <c r="X24" i="1"/>
  <c r="X39" i="1"/>
  <c r="X42" i="1"/>
  <c r="X14" i="1"/>
  <c r="X48" i="1"/>
  <c r="Q32" i="1"/>
  <c r="X32" i="1" s="1"/>
  <c r="Q19" i="1"/>
  <c r="X19" i="1" s="1"/>
  <c r="X38" i="1"/>
  <c r="T12" i="1"/>
  <c r="T15" i="1"/>
  <c r="T17" i="1"/>
  <c r="T25" i="1"/>
  <c r="T27" i="1"/>
  <c r="T31" i="1"/>
  <c r="T23" i="1"/>
  <c r="T40" i="1"/>
  <c r="T26" i="1"/>
  <c r="T29" i="1"/>
  <c r="T44" i="1"/>
  <c r="T30" i="1"/>
  <c r="T47" i="1"/>
  <c r="T41" i="1"/>
  <c r="T50" i="1"/>
  <c r="T52" i="1"/>
  <c r="T53" i="1"/>
  <c r="T11" i="1"/>
  <c r="T18" i="1"/>
  <c r="T16" i="1"/>
  <c r="T13" i="1"/>
  <c r="T28" i="1"/>
  <c r="T20" i="1"/>
  <c r="T24" i="1"/>
  <c r="T34" i="1"/>
  <c r="T35" i="1"/>
  <c r="T39" i="1"/>
  <c r="T42" i="1"/>
  <c r="T14" i="1"/>
  <c r="T45" i="1"/>
  <c r="T48" i="1"/>
  <c r="T51" i="1"/>
  <c r="T32" i="1"/>
  <c r="T19" i="1"/>
  <c r="T38" i="1"/>
  <c r="T46" i="1"/>
  <c r="T55" i="1"/>
  <c r="T56" i="1"/>
  <c r="T57" i="1"/>
  <c r="T58" i="1"/>
  <c r="W12" i="1"/>
  <c r="W15" i="1"/>
  <c r="W17" i="1"/>
  <c r="W25" i="1"/>
  <c r="W27" i="1"/>
  <c r="W31" i="1"/>
  <c r="W23" i="1"/>
  <c r="W40" i="1"/>
  <c r="W26" i="1"/>
  <c r="W29" i="1"/>
  <c r="W44" i="1"/>
  <c r="W30" i="1"/>
  <c r="W47" i="1"/>
  <c r="W41" i="1"/>
  <c r="W50" i="1"/>
  <c r="W52" i="1"/>
  <c r="W53" i="1"/>
  <c r="W11" i="1"/>
  <c r="W18" i="1"/>
  <c r="W16" i="1"/>
  <c r="W13" i="1"/>
  <c r="W28" i="1"/>
  <c r="W20" i="1"/>
  <c r="W24" i="1"/>
  <c r="W34" i="1"/>
  <c r="W35" i="1"/>
  <c r="W39" i="1"/>
  <c r="W42" i="1"/>
  <c r="W14" i="1"/>
  <c r="W45" i="1"/>
  <c r="W48" i="1"/>
  <c r="W51" i="1"/>
  <c r="W32" i="1"/>
  <c r="W19" i="1"/>
  <c r="W38" i="1"/>
  <c r="W46" i="1"/>
  <c r="H54" i="3"/>
  <c r="H51" i="3"/>
  <c r="H49" i="3"/>
  <c r="H30" i="3"/>
  <c r="H47" i="3"/>
  <c r="X47" i="3" s="1"/>
  <c r="H37" i="3"/>
  <c r="H31" i="3"/>
  <c r="H28" i="3"/>
  <c r="H43" i="3"/>
  <c r="H22" i="3"/>
  <c r="X22" i="3" s="1"/>
  <c r="H29" i="3"/>
  <c r="H20" i="3"/>
  <c r="H35" i="3"/>
  <c r="X35" i="3" s="1"/>
  <c r="H14" i="3"/>
  <c r="H8" i="3"/>
  <c r="H18" i="3"/>
  <c r="H11" i="3"/>
  <c r="H10" i="3"/>
  <c r="X10" i="3" s="1"/>
  <c r="H5" i="3"/>
  <c r="H4" i="3"/>
  <c r="H19" i="1"/>
  <c r="H38" i="1"/>
  <c r="H46" i="1"/>
  <c r="K46" i="1"/>
  <c r="K38" i="1"/>
  <c r="K19" i="1"/>
  <c r="H51" i="1"/>
  <c r="H32" i="1"/>
  <c r="H48" i="1"/>
  <c r="H45" i="1"/>
  <c r="H14" i="1"/>
  <c r="H42" i="1"/>
  <c r="H39" i="1"/>
  <c r="H35" i="1"/>
  <c r="H34" i="1"/>
  <c r="H24" i="1"/>
  <c r="H20" i="1"/>
  <c r="H28" i="1"/>
  <c r="H13" i="1"/>
  <c r="H16" i="1"/>
  <c r="H18" i="1"/>
  <c r="H11" i="1"/>
  <c r="K11" i="1"/>
  <c r="K18" i="1"/>
  <c r="K16" i="1"/>
  <c r="K13" i="1"/>
  <c r="K28" i="1"/>
  <c r="K20" i="1"/>
  <c r="K24" i="1"/>
  <c r="K34" i="1"/>
  <c r="K35" i="1"/>
  <c r="K39" i="1"/>
  <c r="K42" i="1"/>
  <c r="K14" i="1"/>
  <c r="K45" i="1"/>
  <c r="K48" i="1"/>
  <c r="K51" i="1"/>
  <c r="K32" i="1"/>
  <c r="K53" i="1"/>
  <c r="K52" i="1"/>
  <c r="K50" i="1"/>
  <c r="K41" i="1"/>
  <c r="K47" i="1"/>
  <c r="K30" i="1"/>
  <c r="K44" i="1"/>
  <c r="K29" i="1"/>
  <c r="K26" i="1"/>
  <c r="K40" i="1"/>
  <c r="K23" i="1"/>
  <c r="K31" i="1"/>
  <c r="K27" i="1"/>
  <c r="K25" i="1"/>
  <c r="K17" i="1"/>
  <c r="K15" i="1"/>
  <c r="K12" i="1"/>
  <c r="H12" i="1"/>
  <c r="H15" i="1"/>
  <c r="H17" i="1"/>
  <c r="H25" i="1"/>
  <c r="H27" i="1"/>
  <c r="H31" i="1"/>
  <c r="H23" i="1"/>
  <c r="H40" i="1"/>
  <c r="H26" i="1"/>
  <c r="H29" i="1"/>
  <c r="X29" i="1" s="1"/>
  <c r="H44" i="1"/>
  <c r="H30" i="1"/>
  <c r="H47" i="1"/>
  <c r="H41" i="1"/>
  <c r="H50" i="1"/>
  <c r="H52" i="1"/>
  <c r="H53" i="1"/>
  <c r="X21" i="8" l="1"/>
  <c r="X20" i="8"/>
  <c r="X35" i="8"/>
  <c r="X26" i="8"/>
  <c r="X27" i="8"/>
  <c r="X23" i="8"/>
  <c r="X12" i="8"/>
  <c r="X18" i="8"/>
  <c r="X28" i="8"/>
  <c r="X14" i="8"/>
  <c r="X31" i="8"/>
  <c r="X33" i="8"/>
  <c r="X11" i="8"/>
  <c r="X5" i="8"/>
  <c r="X17" i="8"/>
  <c r="X22" i="8"/>
  <c r="X30" i="8"/>
  <c r="X37" i="8"/>
  <c r="X39" i="8"/>
  <c r="X25" i="8"/>
  <c r="X13" i="8"/>
  <c r="X4" i="8"/>
  <c r="X6" i="8"/>
  <c r="X9" i="8"/>
  <c r="X32" i="8"/>
  <c r="X16" i="8"/>
  <c r="X34" i="8"/>
  <c r="X10" i="8"/>
  <c r="X29" i="8"/>
  <c r="X40" i="8"/>
  <c r="X8" i="8"/>
  <c r="X15" i="8"/>
  <c r="X5" i="9"/>
  <c r="X37" i="9"/>
  <c r="X27" i="9"/>
  <c r="X14" i="9"/>
  <c r="X17" i="9"/>
  <c r="X38" i="9"/>
  <c r="X32" i="9"/>
  <c r="X4" i="9"/>
  <c r="X22" i="9"/>
  <c r="X19" i="9"/>
  <c r="X23" i="9"/>
  <c r="X11" i="9"/>
  <c r="X39" i="9"/>
  <c r="X16" i="9"/>
  <c r="X8" i="9"/>
  <c r="X9" i="9"/>
  <c r="X24" i="9"/>
  <c r="X34" i="9"/>
  <c r="X42" i="9"/>
  <c r="X35" i="9"/>
  <c r="X29" i="9"/>
  <c r="X40" i="9"/>
  <c r="X44" i="9"/>
  <c r="X28" i="9"/>
  <c r="X43" i="9"/>
  <c r="X26" i="9"/>
  <c r="X13" i="9"/>
  <c r="X36" i="9"/>
  <c r="X18" i="9"/>
  <c r="X15" i="9"/>
  <c r="X20" i="9"/>
  <c r="X25" i="9"/>
  <c r="X30" i="9"/>
  <c r="X41" i="9"/>
  <c r="X3" i="8"/>
  <c r="X4" i="7"/>
  <c r="X3" i="6"/>
  <c r="X10" i="4"/>
  <c r="X20" i="4"/>
  <c r="X15" i="4"/>
  <c r="X5" i="4"/>
  <c r="X7" i="4"/>
  <c r="X14" i="4"/>
  <c r="X4" i="4"/>
  <c r="X18" i="4"/>
  <c r="X9" i="4"/>
  <c r="X16" i="4"/>
  <c r="X13" i="4"/>
  <c r="X12" i="4"/>
  <c r="X6" i="4"/>
  <c r="X21" i="4"/>
  <c r="X11" i="4"/>
  <c r="X3" i="4"/>
  <c r="X3" i="5"/>
  <c r="X3" i="3"/>
  <c r="X11" i="1"/>
</calcChain>
</file>

<file path=xl/sharedStrings.xml><?xml version="1.0" encoding="utf-8"?>
<sst xmlns="http://schemas.openxmlformats.org/spreadsheetml/2006/main" count="1005" uniqueCount="458">
  <si>
    <t>AvEnGarde GP III.</t>
  </si>
  <si>
    <t>AvEnGarde GP IV.</t>
  </si>
  <si>
    <t>Vezetéknév</t>
  </si>
  <si>
    <t>Keresztnév</t>
  </si>
  <si>
    <t>Egyesület</t>
  </si>
  <si>
    <t>Indulók</t>
  </si>
  <si>
    <t>Helyezés</t>
  </si>
  <si>
    <t>Pontszám</t>
  </si>
  <si>
    <t>Indulók száma</t>
  </si>
  <si>
    <t>Össz pont</t>
  </si>
  <si>
    <t>AvEnGarde GP V</t>
  </si>
  <si>
    <t> TÓTH </t>
  </si>
  <si>
    <t> Eszter </t>
  </si>
  <si>
    <t>  AVENGARDE VSE  </t>
  </si>
  <si>
    <t> BAUMGARTNER </t>
  </si>
  <si>
    <t> Zsófia </t>
  </si>
  <si>
    <t>  ANGELS VSE  </t>
  </si>
  <si>
    <t> EGRI </t>
  </si>
  <si>
    <t> Fanni </t>
  </si>
  <si>
    <t> KELEMEN </t>
  </si>
  <si>
    <t> Kincső </t>
  </si>
  <si>
    <t>  BVSC  </t>
  </si>
  <si>
    <t> KÁLDY </t>
  </si>
  <si>
    <t> Petra </t>
  </si>
  <si>
    <t>  GYDSE  </t>
  </si>
  <si>
    <t> BÖRCSÖK </t>
  </si>
  <si>
    <t> Léla </t>
  </si>
  <si>
    <t> KARDOS </t>
  </si>
  <si>
    <t> Lilla </t>
  </si>
  <si>
    <t>  MTK  </t>
  </si>
  <si>
    <t> NAGY </t>
  </si>
  <si>
    <t> Nanetta Napsugár </t>
  </si>
  <si>
    <t> ENDRŐDY </t>
  </si>
  <si>
    <t> Sarolta </t>
  </si>
  <si>
    <t> Borbála </t>
  </si>
  <si>
    <t> GASPARICS </t>
  </si>
  <si>
    <t> Elmira </t>
  </si>
  <si>
    <t> SÁRPÁTKI </t>
  </si>
  <si>
    <t> Jázmin </t>
  </si>
  <si>
    <t> MANHALT </t>
  </si>
  <si>
    <t> Liza </t>
  </si>
  <si>
    <t>  SZEKSZÁRD KÓRHÁZ SK.  </t>
  </si>
  <si>
    <t> CSOMOR </t>
  </si>
  <si>
    <t> VÉGH </t>
  </si>
  <si>
    <t> Ágoston </t>
  </si>
  <si>
    <t>  PILISI SE  </t>
  </si>
  <si>
    <t> MOHAI </t>
  </si>
  <si>
    <t> Bálint </t>
  </si>
  <si>
    <t> TÍMÁR </t>
  </si>
  <si>
    <t> Dániel </t>
  </si>
  <si>
    <t> ABARGEL </t>
  </si>
  <si>
    <t> Mihály </t>
  </si>
  <si>
    <t>  UTE  </t>
  </si>
  <si>
    <t> KADLER </t>
  </si>
  <si>
    <t> Hunor </t>
  </si>
  <si>
    <t> RAUCH </t>
  </si>
  <si>
    <t> Zétény </t>
  </si>
  <si>
    <t>  TSC  </t>
  </si>
  <si>
    <t> TAKÁCS </t>
  </si>
  <si>
    <t> Péter </t>
  </si>
  <si>
    <t> LAKATOS </t>
  </si>
  <si>
    <t> Tamás </t>
  </si>
  <si>
    <t> VÁSÁRHELYI </t>
  </si>
  <si>
    <t> Patrik </t>
  </si>
  <si>
    <t> KOZMA </t>
  </si>
  <si>
    <t> Benedek </t>
  </si>
  <si>
    <t> POLGÁR </t>
  </si>
  <si>
    <t> Tibor </t>
  </si>
  <si>
    <t> MENTE </t>
  </si>
  <si>
    <t> Örs </t>
  </si>
  <si>
    <t> SCHUBERT </t>
  </si>
  <si>
    <t> Marcell </t>
  </si>
  <si>
    <t> SZOTYORI-NAGY </t>
  </si>
  <si>
    <t> Márk </t>
  </si>
  <si>
    <t> FUCHS </t>
  </si>
  <si>
    <t> Vince </t>
  </si>
  <si>
    <t> ELTER </t>
  </si>
  <si>
    <t> Róbert </t>
  </si>
  <si>
    <t>  SZEKSZÁRD KÓRHÁZ SK. </t>
  </si>
  <si>
    <t> PLUHÁR </t>
  </si>
  <si>
    <t> Lizett </t>
  </si>
  <si>
    <t>  HONVÉD  </t>
  </si>
  <si>
    <t> KOVÁCS </t>
  </si>
  <si>
    <t> Leila </t>
  </si>
  <si>
    <t> LIGETI </t>
  </si>
  <si>
    <t> Fruzsina </t>
  </si>
  <si>
    <t> VOLF </t>
  </si>
  <si>
    <t> Anna </t>
  </si>
  <si>
    <t> Szandra </t>
  </si>
  <si>
    <t> Villő Korina </t>
  </si>
  <si>
    <t> BAJOR </t>
  </si>
  <si>
    <t> Lia </t>
  </si>
  <si>
    <t>  SZENT LÁSZLÓ VE  </t>
  </si>
  <si>
    <t> SAGÁT </t>
  </si>
  <si>
    <t> Adél </t>
  </si>
  <si>
    <t> SIPOS </t>
  </si>
  <si>
    <t> Flóra </t>
  </si>
  <si>
    <t> JUHÁSZ </t>
  </si>
  <si>
    <t> Lili </t>
  </si>
  <si>
    <t> BANKÓ </t>
  </si>
  <si>
    <t> Lara </t>
  </si>
  <si>
    <t> MARLOK </t>
  </si>
  <si>
    <t> Zoé </t>
  </si>
  <si>
    <t> GYÖMÖREI </t>
  </si>
  <si>
    <t> HORVÁTH </t>
  </si>
  <si>
    <t> Szonja </t>
  </si>
  <si>
    <t> Abigél </t>
  </si>
  <si>
    <t> SZÉLES-BUDAI </t>
  </si>
  <si>
    <t> Corinna </t>
  </si>
  <si>
    <t> BAGÓ </t>
  </si>
  <si>
    <t> Boróka </t>
  </si>
  <si>
    <t> LÉVAY </t>
  </si>
  <si>
    <t> GYÉCSEK </t>
  </si>
  <si>
    <t> Janka </t>
  </si>
  <si>
    <t> KAPINAY </t>
  </si>
  <si>
    <t> Hanna </t>
  </si>
  <si>
    <t> Luca </t>
  </si>
  <si>
    <t> HAJDU </t>
  </si>
  <si>
    <t> ÁFRA </t>
  </si>
  <si>
    <t> Boján </t>
  </si>
  <si>
    <t> CARRÉ </t>
  </si>
  <si>
    <t> Noah </t>
  </si>
  <si>
    <t> FARKAS </t>
  </si>
  <si>
    <t> Máté </t>
  </si>
  <si>
    <t> VASKEBA </t>
  </si>
  <si>
    <t> Simon </t>
  </si>
  <si>
    <t> Gergely </t>
  </si>
  <si>
    <t> MOLNÁR </t>
  </si>
  <si>
    <t>  OMS-TATA  </t>
  </si>
  <si>
    <t> SZEGHŐ </t>
  </si>
  <si>
    <t> Ádám </t>
  </si>
  <si>
    <t> MATIEVICS </t>
  </si>
  <si>
    <t> Ábel </t>
  </si>
  <si>
    <t> DOMBOS </t>
  </si>
  <si>
    <t> Miklós </t>
  </si>
  <si>
    <t> MÓSER </t>
  </si>
  <si>
    <t> MARTON </t>
  </si>
  <si>
    <t> SZABÓ </t>
  </si>
  <si>
    <t> Kristóf </t>
  </si>
  <si>
    <t> BALASKÓ </t>
  </si>
  <si>
    <t> Benett </t>
  </si>
  <si>
    <t> POMMER </t>
  </si>
  <si>
    <t> Áron </t>
  </si>
  <si>
    <t> VIDA </t>
  </si>
  <si>
    <t> Attila </t>
  </si>
  <si>
    <t> TEER </t>
  </si>
  <si>
    <t> Noel </t>
  </si>
  <si>
    <t> NÉMETH </t>
  </si>
  <si>
    <t> Bence </t>
  </si>
  <si>
    <t> LASKAWY </t>
  </si>
  <si>
    <t> HOLCZER </t>
  </si>
  <si>
    <t> Kinga </t>
  </si>
  <si>
    <t> FEJES </t>
  </si>
  <si>
    <t> GÉMES- NYITRAI </t>
  </si>
  <si>
    <t> Izabella </t>
  </si>
  <si>
    <t> Tünde </t>
  </si>
  <si>
    <t> SZEKERES </t>
  </si>
  <si>
    <t> FA </t>
  </si>
  <si>
    <t> Gréta </t>
  </si>
  <si>
    <t> VARGA </t>
  </si>
  <si>
    <t> Boglárka </t>
  </si>
  <si>
    <t> NÉMETH-KOVÁCS </t>
  </si>
  <si>
    <t> Iringó </t>
  </si>
  <si>
    <t> DEÁK </t>
  </si>
  <si>
    <t> Ilona </t>
  </si>
  <si>
    <t> TAMÁSI </t>
  </si>
  <si>
    <t> VAD </t>
  </si>
  <si>
    <t> TASNÁDI </t>
  </si>
  <si>
    <t> Levente </t>
  </si>
  <si>
    <t> HALÁSZ </t>
  </si>
  <si>
    <t> SCHEK </t>
  </si>
  <si>
    <t> MÉRŐ </t>
  </si>
  <si>
    <t> Nimród </t>
  </si>
  <si>
    <t> PETŐCZ </t>
  </si>
  <si>
    <t> Ákos </t>
  </si>
  <si>
    <t> GÓDOR </t>
  </si>
  <si>
    <t> Gergő </t>
  </si>
  <si>
    <t> ROVÁCS </t>
  </si>
  <si>
    <t> Milán </t>
  </si>
  <si>
    <t> GAÁL </t>
  </si>
  <si>
    <t> Botond </t>
  </si>
  <si>
    <t> PRECZIK </t>
  </si>
  <si>
    <t> Emil </t>
  </si>
  <si>
    <t> BORSOS </t>
  </si>
  <si>
    <t> Márton </t>
  </si>
  <si>
    <t> VEIGER </t>
  </si>
  <si>
    <t> RIKLIK </t>
  </si>
  <si>
    <t> Zalán </t>
  </si>
  <si>
    <t> Csaba </t>
  </si>
  <si>
    <t> SZABÓ-GÁLI </t>
  </si>
  <si>
    <t> Barnabás </t>
  </si>
  <si>
    <t> LUDOVICS </t>
  </si>
  <si>
    <t> Szilárd </t>
  </si>
  <si>
    <t> GÁL-VARGADI </t>
  </si>
  <si>
    <t> KANTÓ </t>
  </si>
  <si>
    <t> CSUPOR </t>
  </si>
  <si>
    <t> Balázs </t>
  </si>
  <si>
    <t> BÁRDOS </t>
  </si>
  <si>
    <t> Bertalan </t>
  </si>
  <si>
    <t> HELLER </t>
  </si>
  <si>
    <t> Krisztián </t>
  </si>
  <si>
    <t> SZTANKOVICS </t>
  </si>
  <si>
    <t> BOROS </t>
  </si>
  <si>
    <t> Aisa </t>
  </si>
  <si>
    <t>  VVSK  </t>
  </si>
  <si>
    <t> KRISTON </t>
  </si>
  <si>
    <t> Emma </t>
  </si>
  <si>
    <t> Alíz </t>
  </si>
  <si>
    <t> Laura </t>
  </si>
  <si>
    <t> Panna </t>
  </si>
  <si>
    <t> POLYIK </t>
  </si>
  <si>
    <t> Bori </t>
  </si>
  <si>
    <t> VÖLGYI </t>
  </si>
  <si>
    <t> Nóra </t>
  </si>
  <si>
    <t> SCHÜTT </t>
  </si>
  <si>
    <t> Liliána </t>
  </si>
  <si>
    <t> KÖRMENDI </t>
  </si>
  <si>
    <t> Dorina </t>
  </si>
  <si>
    <t>  OMS  </t>
  </si>
  <si>
    <t> Júlia </t>
  </si>
  <si>
    <t> VORELL </t>
  </si>
  <si>
    <t> Kamilla </t>
  </si>
  <si>
    <t> Darinka </t>
  </si>
  <si>
    <t> JURKOVICH </t>
  </si>
  <si>
    <t> SÜVEG </t>
  </si>
  <si>
    <t> Erzsébet </t>
  </si>
  <si>
    <t>  LUDOVIKA  </t>
  </si>
  <si>
    <t> SZÉKELY </t>
  </si>
  <si>
    <t> KARNER </t>
  </si>
  <si>
    <t> Bíborka </t>
  </si>
  <si>
    <t>  BHSE  </t>
  </si>
  <si>
    <t> SOMFAI </t>
  </si>
  <si>
    <t> Eper </t>
  </si>
  <si>
    <t> KOROM-VELLÁS </t>
  </si>
  <si>
    <t> Helka </t>
  </si>
  <si>
    <t> KALMÁR </t>
  </si>
  <si>
    <t> MENYHÁRT </t>
  </si>
  <si>
    <t> Melitta </t>
  </si>
  <si>
    <t> SOMODY </t>
  </si>
  <si>
    <t> Zorka </t>
  </si>
  <si>
    <t> SCHÄFER </t>
  </si>
  <si>
    <t> PAUKÓ </t>
  </si>
  <si>
    <t> Villő </t>
  </si>
  <si>
    <t>  ANGELS  </t>
  </si>
  <si>
    <t> KERTAI </t>
  </si>
  <si>
    <t> PÉCSI </t>
  </si>
  <si>
    <t> NEMECSEK </t>
  </si>
  <si>
    <t> ADAMECZ </t>
  </si>
  <si>
    <t> Zelma </t>
  </si>
  <si>
    <t> PENCZI </t>
  </si>
  <si>
    <t> VASKÓ </t>
  </si>
  <si>
    <t>  PILISI  </t>
  </si>
  <si>
    <t> Mimi </t>
  </si>
  <si>
    <t> FAZEKAS </t>
  </si>
  <si>
    <t> Rozália </t>
  </si>
  <si>
    <t> XU </t>
  </si>
  <si>
    <t> Zinou </t>
  </si>
  <si>
    <t> MÁDL </t>
  </si>
  <si>
    <t> Gréti </t>
  </si>
  <si>
    <t> CSERHÁTI </t>
  </si>
  <si>
    <t> Emese </t>
  </si>
  <si>
    <t> LÁNGOS </t>
  </si>
  <si>
    <t> BAJNÓCZI </t>
  </si>
  <si>
    <t> SZELEPCSÉNYI </t>
  </si>
  <si>
    <t> Dalma </t>
  </si>
  <si>
    <t>  OVSE  </t>
  </si>
  <si>
    <t> MÁTHÉ </t>
  </si>
  <si>
    <t> VAJDAI </t>
  </si>
  <si>
    <t>  SZENT LÁSZLÓ  </t>
  </si>
  <si>
    <t> VARRÓ </t>
  </si>
  <si>
    <t> DONKÓ </t>
  </si>
  <si>
    <t> Zádor </t>
  </si>
  <si>
    <t> ÖRSI </t>
  </si>
  <si>
    <t> Boldizsár </t>
  </si>
  <si>
    <t> BOTZHEIM </t>
  </si>
  <si>
    <t> SZAJKOVITS </t>
  </si>
  <si>
    <t> ILLIK </t>
  </si>
  <si>
    <t> BAKONDI </t>
  </si>
  <si>
    <t> Domán </t>
  </si>
  <si>
    <t> JUSZTMANN </t>
  </si>
  <si>
    <t> MAKNICS </t>
  </si>
  <si>
    <t> Bendegúz </t>
  </si>
  <si>
    <t> STUM </t>
  </si>
  <si>
    <t> Damján </t>
  </si>
  <si>
    <t> DOBÁN </t>
  </si>
  <si>
    <t> Zsombor </t>
  </si>
  <si>
    <t> BACSÓ </t>
  </si>
  <si>
    <t> VEREBÉLY </t>
  </si>
  <si>
    <t> András </t>
  </si>
  <si>
    <t> NYÍRI </t>
  </si>
  <si>
    <t> Lin Weibo </t>
  </si>
  <si>
    <t> ABAFFY </t>
  </si>
  <si>
    <t> Kornél </t>
  </si>
  <si>
    <t> BODOR </t>
  </si>
  <si>
    <t> KIS </t>
  </si>
  <si>
    <t>  OMS TATA  </t>
  </si>
  <si>
    <t> VÁRADI </t>
  </si>
  <si>
    <t> Kende </t>
  </si>
  <si>
    <t> CSIZI </t>
  </si>
  <si>
    <t> Kolos </t>
  </si>
  <si>
    <t> WITTMAN </t>
  </si>
  <si>
    <t> Vilmos </t>
  </si>
  <si>
    <t> GÁSPÁR </t>
  </si>
  <si>
    <t> BALLAI </t>
  </si>
  <si>
    <t> Titusz </t>
  </si>
  <si>
    <t> KEREKES </t>
  </si>
  <si>
    <t> Bonifác Marcell </t>
  </si>
  <si>
    <t>  BELVÁROSI  </t>
  </si>
  <si>
    <t> GÁTI </t>
  </si>
  <si>
    <t> RAJZA </t>
  </si>
  <si>
    <t> BENCZE </t>
  </si>
  <si>
    <t> VIRÁNYI </t>
  </si>
  <si>
    <t> Fontan Marcell </t>
  </si>
  <si>
    <t> RESCH </t>
  </si>
  <si>
    <t> László </t>
  </si>
  <si>
    <t> TÓTH-SOMA </t>
  </si>
  <si>
    <t> Góvinda </t>
  </si>
  <si>
    <t> HOLTHONER </t>
  </si>
  <si>
    <t> Alex </t>
  </si>
  <si>
    <t> HERCZEGH </t>
  </si>
  <si>
    <t> Manó </t>
  </si>
  <si>
    <t> János </t>
  </si>
  <si>
    <t> Barna </t>
  </si>
  <si>
    <t> Benjamin Máté </t>
  </si>
  <si>
    <t> ADORJÁN </t>
  </si>
  <si>
    <t> Szilrád </t>
  </si>
  <si>
    <t> DÖBRÖNTEI </t>
  </si>
  <si>
    <t>AEG GPI</t>
  </si>
  <si>
    <t>AEG GPII</t>
  </si>
  <si>
    <t>AEG GPIV</t>
  </si>
  <si>
    <t>AEG GPV</t>
  </si>
  <si>
    <t>AEG GPVI</t>
  </si>
  <si>
    <t>AEG GPIII</t>
  </si>
  <si>
    <t>OVSE</t>
  </si>
  <si>
    <t>Angels</t>
  </si>
  <si>
    <t>Gyermek Fiú (2010 - …)</t>
  </si>
  <si>
    <t>Törpi Lány B (2012 - …)</t>
  </si>
  <si>
    <t>Törpi Lány A (2012 - …)</t>
  </si>
  <si>
    <t>Gyermek Lány (2010 - …)</t>
  </si>
  <si>
    <t>Újonc / Serdülő Lány (2008 - …)</t>
  </si>
  <si>
    <t>Törpi Fiú A (2012 - …)</t>
  </si>
  <si>
    <t>Törpi Fiú B (2012 - …)</t>
  </si>
  <si>
    <t>Újonc / Serdülő Fiú (2008 - …)</t>
  </si>
  <si>
    <t>Cserháti</t>
  </si>
  <si>
    <t>Emese</t>
  </si>
  <si>
    <t>Veresegyházi VK</t>
  </si>
  <si>
    <t>Antal</t>
  </si>
  <si>
    <t>Liza</t>
  </si>
  <si>
    <t>VASAS</t>
  </si>
  <si>
    <t>SIPOS</t>
  </si>
  <si>
    <t>Flóra</t>
  </si>
  <si>
    <t>GYDSE</t>
  </si>
  <si>
    <t>SOMFAI</t>
  </si>
  <si>
    <t>Bodza</t>
  </si>
  <si>
    <t>BHSE</t>
  </si>
  <si>
    <t>HORVÁTH</t>
  </si>
  <si>
    <t>Abigél</t>
  </si>
  <si>
    <t>ZOBOKI</t>
  </si>
  <si>
    <t>Nándor</t>
  </si>
  <si>
    <t>MTK</t>
  </si>
  <si>
    <t>KARDOS</t>
  </si>
  <si>
    <t>Gergely</t>
  </si>
  <si>
    <t>TASNÁDI</t>
  </si>
  <si>
    <t>Levente</t>
  </si>
  <si>
    <t>Pilisi SE</t>
  </si>
  <si>
    <t xml:space="preserve">MÉRŐ </t>
  </si>
  <si>
    <t>Nimród</t>
  </si>
  <si>
    <t>OMS-TATA</t>
  </si>
  <si>
    <t>GAÁL</t>
  </si>
  <si>
    <t>Botond</t>
  </si>
  <si>
    <t>MÁSIK</t>
  </si>
  <si>
    <t>VITÉZ</t>
  </si>
  <si>
    <t>PATKÓ</t>
  </si>
  <si>
    <t>TIBOLD</t>
  </si>
  <si>
    <t>SZIGLIGETI</t>
  </si>
  <si>
    <t>Ákos</t>
  </si>
  <si>
    <t>György</t>
  </si>
  <si>
    <t>Ábel</t>
  </si>
  <si>
    <t>Ezékiel</t>
  </si>
  <si>
    <t>Bercel</t>
  </si>
  <si>
    <t>DEÁK</t>
  </si>
  <si>
    <t>András</t>
  </si>
  <si>
    <t>SZENT LÁSZLÓ</t>
  </si>
  <si>
    <t>ZÖLD</t>
  </si>
  <si>
    <t>Zsombor</t>
  </si>
  <si>
    <t>PÁLINKÁS</t>
  </si>
  <si>
    <t>Ádám</t>
  </si>
  <si>
    <t>SIMON</t>
  </si>
  <si>
    <t>Bence</t>
  </si>
  <si>
    <t>BVSC</t>
  </si>
  <si>
    <t>VAN FYFTE</t>
  </si>
  <si>
    <t>Sára Lujza</t>
  </si>
  <si>
    <t>BEDŐ</t>
  </si>
  <si>
    <t>Luca</t>
  </si>
  <si>
    <t>VIG</t>
  </si>
  <si>
    <t>Anna</t>
  </si>
  <si>
    <t>NAGY</t>
  </si>
  <si>
    <t>Villő Korina</t>
  </si>
  <si>
    <t>CZAKÓ</t>
  </si>
  <si>
    <t>Lilla</t>
  </si>
  <si>
    <t>OMS Tata</t>
  </si>
  <si>
    <t> KOSARAS</t>
  </si>
  <si>
    <t>KOVÁCS</t>
  </si>
  <si>
    <t>Leila</t>
  </si>
  <si>
    <t>AvEnGarde VSE</t>
  </si>
  <si>
    <t>DIETZ</t>
  </si>
  <si>
    <t>Johanna</t>
  </si>
  <si>
    <t>PÁSZTOR</t>
  </si>
  <si>
    <t>Emili</t>
  </si>
  <si>
    <t>Danubius RSC</t>
  </si>
  <si>
    <t>Kolos</t>
  </si>
  <si>
    <t>Ludovika</t>
  </si>
  <si>
    <t>Lelkes</t>
  </si>
  <si>
    <t>Artúr</t>
  </si>
  <si>
    <t>Belvárosi</t>
  </si>
  <si>
    <t>ANGYAL</t>
  </si>
  <si>
    <t>Hunor</t>
  </si>
  <si>
    <t>UTE</t>
  </si>
  <si>
    <t>BAJNÓCZI</t>
  </si>
  <si>
    <t>OMS-Tata</t>
  </si>
  <si>
    <t>AMBRUS</t>
  </si>
  <si>
    <t>Dorottya</t>
  </si>
  <si>
    <t>Médea</t>
  </si>
  <si>
    <t>AvENGARDE VSE</t>
  </si>
  <si>
    <t>GÁBRIEL</t>
  </si>
  <si>
    <t>Zorád</t>
  </si>
  <si>
    <t>KARNER</t>
  </si>
  <si>
    <t>Vince</t>
  </si>
  <si>
    <t xml:space="preserve">TÓTH </t>
  </si>
  <si>
    <t>Csaba</t>
  </si>
  <si>
    <t>OSVÁTH</t>
  </si>
  <si>
    <t>Gergő</t>
  </si>
  <si>
    <t>BODROG</t>
  </si>
  <si>
    <t>KEREKES</t>
  </si>
  <si>
    <t>Jónás</t>
  </si>
  <si>
    <t>Benjámin</t>
  </si>
  <si>
    <t>GÓDOR</t>
  </si>
  <si>
    <t xml:space="preserve">EGRI </t>
  </si>
  <si>
    <t>KOROM-VELLÁS</t>
  </si>
  <si>
    <t>Helka</t>
  </si>
  <si>
    <t xml:space="preserve">LASKAWY </t>
  </si>
  <si>
    <t>Lili</t>
  </si>
  <si>
    <t>TURAI</t>
  </si>
  <si>
    <t>Gréta</t>
  </si>
  <si>
    <t>TSC</t>
  </si>
  <si>
    <t>JURIDA</t>
  </si>
  <si>
    <t>Zsófia</t>
  </si>
  <si>
    <t>Dalma</t>
  </si>
  <si>
    <t>CSISZÁRI</t>
  </si>
  <si>
    <t>ARÁNYI</t>
  </si>
  <si>
    <t>Dániel</t>
  </si>
  <si>
    <t>BACSÓ</t>
  </si>
  <si>
    <t xml:space="preserve">PANGHY </t>
  </si>
  <si>
    <t>PAP</t>
  </si>
  <si>
    <t>Károly</t>
  </si>
  <si>
    <t>MAJOR</t>
  </si>
  <si>
    <t>Mózes</t>
  </si>
  <si>
    <t>MOLNÁR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</si>
</sst>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0.00"/>
    <numFmt numFmtId="165" formatCode="[$-40E]General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 Light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BE5D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4C7E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5" tint="0.79998168889431442"/>
        <bgColor rgb="FFB4C7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BE5D6"/>
      </patternFill>
    </fill>
    <fill>
      <patternFill patternType="solid">
        <fgColor theme="5" tint="0.39997558519241921"/>
        <bgColor rgb="FFB4C7E7"/>
      </patternFill>
    </fill>
    <fill>
      <patternFill patternType="solid">
        <fgColor theme="5" tint="0.59999389629810485"/>
        <bgColor rgb="FFB4C7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BE5D6"/>
      </patternFill>
    </fill>
    <fill>
      <patternFill patternType="solid">
        <fgColor theme="9" tint="0.39997558519241921"/>
        <bgColor rgb="FFFBE5D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77">
    <xf numFmtId="0" fontId="0" fillId="0" borderId="0" xfId="0"/>
    <xf numFmtId="165" fontId="1" fillId="0" borderId="0" xfId="1"/>
    <xf numFmtId="164" fontId="1" fillId="0" borderId="0" xfId="1" applyNumberFormat="1"/>
    <xf numFmtId="164" fontId="1" fillId="0" borderId="1" xfId="1" applyNumberFormat="1" applyBorder="1"/>
    <xf numFmtId="164" fontId="1" fillId="0" borderId="3" xfId="1" applyNumberFormat="1" applyBorder="1"/>
    <xf numFmtId="165" fontId="4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4" fontId="4" fillId="0" borderId="0" xfId="1" applyNumberFormat="1" applyFont="1"/>
    <xf numFmtId="0" fontId="7" fillId="2" borderId="0" xfId="0" applyFont="1" applyFill="1"/>
    <xf numFmtId="164" fontId="1" fillId="3" borderId="1" xfId="1" applyNumberFormat="1" applyFill="1" applyBorder="1"/>
    <xf numFmtId="0" fontId="0" fillId="2" borderId="0" xfId="0" applyFill="1"/>
    <xf numFmtId="165" fontId="1" fillId="5" borderId="0" xfId="1" applyFill="1"/>
    <xf numFmtId="0" fontId="0" fillId="4" borderId="0" xfId="0" applyFill="1"/>
    <xf numFmtId="164" fontId="1" fillId="5" borderId="8" xfId="1" applyNumberFormat="1" applyFill="1" applyBorder="1"/>
    <xf numFmtId="1" fontId="4" fillId="5" borderId="8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9" borderId="8" xfId="1" applyNumberFormat="1" applyFont="1" applyFill="1" applyBorder="1" applyAlignment="1">
      <alignment horizontal="center"/>
    </xf>
    <xf numFmtId="165" fontId="4" fillId="8" borderId="0" xfId="1" applyFont="1" applyFill="1"/>
    <xf numFmtId="0" fontId="7" fillId="7" borderId="0" xfId="0" applyFont="1" applyFill="1"/>
    <xf numFmtId="165" fontId="1" fillId="8" borderId="0" xfId="1" applyFill="1"/>
    <xf numFmtId="165" fontId="4" fillId="7" borderId="0" xfId="1" applyFont="1" applyFill="1" applyAlignment="1">
      <alignment horizontal="center"/>
    </xf>
    <xf numFmtId="0" fontId="0" fillId="7" borderId="0" xfId="0" applyFill="1"/>
    <xf numFmtId="1" fontId="4" fillId="12" borderId="8" xfId="1" applyNumberFormat="1" applyFont="1" applyFill="1" applyBorder="1" applyAlignment="1">
      <alignment horizontal="center"/>
    </xf>
    <xf numFmtId="165" fontId="4" fillId="11" borderId="0" xfId="1" applyFont="1" applyFill="1"/>
    <xf numFmtId="165" fontId="4" fillId="10" borderId="0" xfId="1" applyFont="1" applyFill="1" applyAlignment="1">
      <alignment horizontal="center"/>
    </xf>
    <xf numFmtId="0" fontId="0" fillId="10" borderId="0" xfId="0" applyFill="1"/>
    <xf numFmtId="165" fontId="11" fillId="0" borderId="0" xfId="1" applyFont="1"/>
    <xf numFmtId="165" fontId="11" fillId="0" borderId="1" xfId="1" applyFont="1" applyBorder="1"/>
    <xf numFmtId="165" fontId="11" fillId="0" borderId="3" xfId="1" applyFont="1" applyBorder="1"/>
    <xf numFmtId="0" fontId="10" fillId="2" borderId="8" xfId="0" applyFont="1" applyFill="1" applyBorder="1"/>
    <xf numFmtId="1" fontId="4" fillId="13" borderId="8" xfId="1" applyNumberFormat="1" applyFont="1" applyFill="1" applyBorder="1" applyAlignment="1">
      <alignment horizontal="center"/>
    </xf>
    <xf numFmtId="165" fontId="12" fillId="0" borderId="5" xfId="1" applyFont="1" applyBorder="1" applyAlignment="1">
      <alignment horizontal="center"/>
    </xf>
    <xf numFmtId="0" fontId="0" fillId="4" borderId="8" xfId="0" applyFill="1" applyBorder="1"/>
    <xf numFmtId="0" fontId="10" fillId="7" borderId="8" xfId="0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10" fillId="10" borderId="8" xfId="0" applyFont="1" applyFill="1" applyBorder="1" applyAlignment="1">
      <alignment vertical="center" wrapText="1"/>
    </xf>
    <xf numFmtId="0" fontId="0" fillId="10" borderId="8" xfId="0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164" fontId="5" fillId="14" borderId="1" xfId="1" applyNumberFormat="1" applyFont="1" applyFill="1" applyBorder="1"/>
    <xf numFmtId="164" fontId="5" fillId="14" borderId="3" xfId="1" applyNumberFormat="1" applyFont="1" applyFill="1" applyBorder="1"/>
    <xf numFmtId="164" fontId="5" fillId="14" borderId="7" xfId="1" applyNumberFormat="1" applyFont="1" applyFill="1" applyBorder="1" applyAlignment="1">
      <alignment horizontal="center"/>
    </xf>
    <xf numFmtId="164" fontId="5" fillId="15" borderId="7" xfId="1" applyNumberFormat="1" applyFont="1" applyFill="1" applyBorder="1"/>
    <xf numFmtId="164" fontId="5" fillId="14" borderId="0" xfId="1" applyNumberFormat="1" applyFont="1" applyFill="1"/>
    <xf numFmtId="164" fontId="4" fillId="14" borderId="1" xfId="1" applyNumberFormat="1" applyFont="1" applyFill="1" applyBorder="1"/>
    <xf numFmtId="164" fontId="4" fillId="14" borderId="3" xfId="1" applyNumberFormat="1" applyFont="1" applyFill="1" applyBorder="1"/>
    <xf numFmtId="164" fontId="4" fillId="14" borderId="7" xfId="1" applyNumberFormat="1" applyFont="1" applyFill="1" applyBorder="1" applyAlignment="1">
      <alignment horizontal="center"/>
    </xf>
    <xf numFmtId="164" fontId="4" fillId="14" borderId="0" xfId="1" applyNumberFormat="1" applyFont="1" applyFill="1"/>
    <xf numFmtId="164" fontId="4" fillId="14" borderId="8" xfId="1" applyNumberFormat="1" applyFont="1" applyFill="1" applyBorder="1" applyAlignment="1">
      <alignment horizontal="center"/>
    </xf>
    <xf numFmtId="0" fontId="10" fillId="7" borderId="10" xfId="0" applyFont="1" applyFill="1" applyBorder="1" applyAlignment="1">
      <alignment vertical="center" wrapText="1"/>
    </xf>
    <xf numFmtId="1" fontId="4" fillId="11" borderId="8" xfId="1" applyNumberFormat="1" applyFont="1" applyFill="1" applyBorder="1" applyAlignment="1">
      <alignment horizontal="center"/>
    </xf>
    <xf numFmtId="165" fontId="1" fillId="6" borderId="0" xfId="1" applyFill="1"/>
    <xf numFmtId="0" fontId="0" fillId="6" borderId="0" xfId="0" applyFill="1"/>
    <xf numFmtId="164" fontId="6" fillId="16" borderId="1" xfId="1" applyNumberFormat="1" applyFont="1" applyFill="1" applyBorder="1"/>
    <xf numFmtId="165" fontId="1" fillId="7" borderId="0" xfId="1" applyFill="1"/>
    <xf numFmtId="1" fontId="4" fillId="7" borderId="8" xfId="1" applyNumberFormat="1" applyFont="1" applyFill="1" applyBorder="1" applyAlignment="1">
      <alignment horizontal="center"/>
    </xf>
    <xf numFmtId="164" fontId="5" fillId="15" borderId="8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4" fontId="6" fillId="6" borderId="0" xfId="1" applyNumberFormat="1" applyFont="1" applyFill="1"/>
    <xf numFmtId="164" fontId="6" fillId="6" borderId="8" xfId="1" applyNumberFormat="1" applyFont="1" applyFill="1" applyBorder="1" applyAlignment="1">
      <alignment horizontal="center"/>
    </xf>
    <xf numFmtId="164" fontId="6" fillId="6" borderId="7" xfId="1" applyNumberFormat="1" applyFont="1" applyFill="1" applyBorder="1" applyAlignment="1">
      <alignment horizontal="center"/>
    </xf>
    <xf numFmtId="165" fontId="11" fillId="0" borderId="14" xfId="1" applyFont="1" applyBorder="1"/>
    <xf numFmtId="165" fontId="11" fillId="0" borderId="6" xfId="1" applyFont="1" applyBorder="1"/>
    <xf numFmtId="165" fontId="12" fillId="0" borderId="16" xfId="1" applyFont="1" applyBorder="1" applyAlignment="1">
      <alignment horizontal="center"/>
    </xf>
    <xf numFmtId="0" fontId="10" fillId="2" borderId="17" xfId="0" applyFont="1" applyFill="1" applyBorder="1"/>
    <xf numFmtId="0" fontId="0" fillId="2" borderId="17" xfId="0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0" fontId="0" fillId="7" borderId="17" xfId="0" applyFill="1" applyBorder="1" applyAlignment="1">
      <alignment vertical="center" wrapText="1"/>
    </xf>
    <xf numFmtId="0" fontId="10" fillId="10" borderId="17" xfId="0" applyFont="1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1" fontId="4" fillId="3" borderId="8" xfId="1" applyNumberFormat="1" applyFont="1" applyFill="1" applyBorder="1" applyAlignment="1">
      <alignment horizontal="center"/>
    </xf>
    <xf numFmtId="1" fontId="4" fillId="8" borderId="8" xfId="1" applyNumberFormat="1" applyFont="1" applyFill="1" applyBorder="1" applyAlignment="1">
      <alignment horizontal="center"/>
    </xf>
    <xf numFmtId="165" fontId="1" fillId="7" borderId="12" xfId="1" applyFill="1" applyBorder="1"/>
    <xf numFmtId="165" fontId="1" fillId="7" borderId="13" xfId="1" applyFill="1" applyBorder="1"/>
    <xf numFmtId="164" fontId="1" fillId="8" borderId="21" xfId="1" applyNumberFormat="1" applyFill="1" applyBorder="1"/>
    <xf numFmtId="164" fontId="1" fillId="0" borderId="14" xfId="1" applyNumberFormat="1" applyBorder="1"/>
    <xf numFmtId="164" fontId="1" fillId="0" borderId="6" xfId="1" applyNumberFormat="1" applyBorder="1"/>
    <xf numFmtId="164" fontId="4" fillId="0" borderId="15" xfId="1" applyNumberFormat="1" applyFont="1" applyBorder="1" applyAlignment="1">
      <alignment horizontal="center"/>
    </xf>
    <xf numFmtId="164" fontId="1" fillId="3" borderId="14" xfId="1" applyNumberFormat="1" applyFill="1" applyBorder="1"/>
    <xf numFmtId="1" fontId="4" fillId="0" borderId="8" xfId="1" applyNumberFormat="1" applyFont="1" applyBorder="1" applyAlignment="1">
      <alignment horizontal="center"/>
    </xf>
    <xf numFmtId="164" fontId="5" fillId="14" borderId="8" xfId="1" applyNumberFormat="1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4" fontId="9" fillId="9" borderId="8" xfId="1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164" fontId="9" fillId="12" borderId="8" xfId="1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vertical="center" wrapText="1"/>
    </xf>
    <xf numFmtId="164" fontId="1" fillId="3" borderId="8" xfId="1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164" fontId="4" fillId="0" borderId="9" xfId="1" applyNumberFormat="1" applyFont="1" applyBorder="1"/>
    <xf numFmtId="164" fontId="4" fillId="0" borderId="24" xfId="1" applyNumberFormat="1" applyFont="1" applyBorder="1"/>
    <xf numFmtId="164" fontId="4" fillId="0" borderId="21" xfId="1" applyNumberFormat="1" applyFont="1" applyBorder="1" applyAlignment="1">
      <alignment horizontal="center"/>
    </xf>
    <xf numFmtId="164" fontId="1" fillId="8" borderId="9" xfId="1" applyNumberFormat="1" applyFill="1" applyBorder="1"/>
    <xf numFmtId="164" fontId="1" fillId="8" borderId="24" xfId="1" applyNumberFormat="1" applyFill="1" applyBorder="1"/>
    <xf numFmtId="164" fontId="1" fillId="8" borderId="25" xfId="1" applyNumberFormat="1" applyFill="1" applyBorder="1"/>
    <xf numFmtId="164" fontId="1" fillId="11" borderId="21" xfId="1" applyNumberFormat="1" applyFill="1" applyBorder="1"/>
    <xf numFmtId="164" fontId="1" fillId="11" borderId="0" xfId="1" applyNumberFormat="1" applyFill="1"/>
    <xf numFmtId="164" fontId="1" fillId="11" borderId="9" xfId="1" applyNumberFormat="1" applyFill="1" applyBorder="1"/>
    <xf numFmtId="164" fontId="1" fillId="3" borderId="9" xfId="1" applyNumberFormat="1" applyFill="1" applyBorder="1"/>
    <xf numFmtId="164" fontId="1" fillId="3" borderId="24" xfId="1" applyNumberFormat="1" applyFill="1" applyBorder="1"/>
    <xf numFmtId="164" fontId="1" fillId="3" borderId="25" xfId="1" applyNumberFormat="1" applyFill="1" applyBorder="1"/>
    <xf numFmtId="49" fontId="13" fillId="0" borderId="0" xfId="1" applyNumberFormat="1" applyFont="1"/>
    <xf numFmtId="49" fontId="13" fillId="0" borderId="2" xfId="1" applyNumberFormat="1" applyFont="1" applyBorder="1"/>
    <xf numFmtId="49" fontId="13" fillId="0" borderId="4" xfId="1" applyNumberFormat="1" applyFont="1" applyBorder="1"/>
    <xf numFmtId="49" fontId="14" fillId="0" borderId="22" xfId="1" applyNumberFormat="1" applyFont="1" applyBorder="1" applyAlignment="1">
      <alignment horizontal="center"/>
    </xf>
    <xf numFmtId="0" fontId="15" fillId="2" borderId="20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7" borderId="23" xfId="0" applyFont="1" applyFill="1" applyBorder="1" applyAlignment="1">
      <alignment vertical="center" wrapText="1"/>
    </xf>
    <xf numFmtId="0" fontId="15" fillId="7" borderId="20" xfId="0" applyFont="1" applyFill="1" applyBorder="1" applyAlignment="1">
      <alignment vertical="center" wrapText="1"/>
    </xf>
    <xf numFmtId="0" fontId="15" fillId="7" borderId="20" xfId="0" applyFont="1" applyFill="1" applyBorder="1"/>
    <xf numFmtId="0" fontId="15" fillId="10" borderId="20" xfId="0" applyFont="1" applyFill="1" applyBorder="1" applyAlignment="1">
      <alignment vertical="center" wrapText="1"/>
    </xf>
    <xf numFmtId="0" fontId="15" fillId="10" borderId="23" xfId="0" applyFont="1" applyFill="1" applyBorder="1" applyAlignment="1">
      <alignment vertical="center" wrapText="1"/>
    </xf>
    <xf numFmtId="0" fontId="15" fillId="2" borderId="20" xfId="0" applyFont="1" applyFill="1" applyBorder="1"/>
    <xf numFmtId="164" fontId="9" fillId="5" borderId="8" xfId="1" applyNumberFormat="1" applyFont="1" applyFill="1" applyBorder="1"/>
    <xf numFmtId="164" fontId="5" fillId="15" borderId="8" xfId="1" applyNumberFormat="1" applyFont="1" applyFill="1" applyBorder="1"/>
    <xf numFmtId="164" fontId="6" fillId="16" borderId="8" xfId="1" applyNumberFormat="1" applyFont="1" applyFill="1" applyBorder="1"/>
    <xf numFmtId="164" fontId="1" fillId="4" borderId="8" xfId="1" applyNumberFormat="1" applyFill="1" applyBorder="1"/>
    <xf numFmtId="0" fontId="15" fillId="4" borderId="8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16" fillId="0" borderId="0" xfId="0" applyFont="1"/>
    <xf numFmtId="0" fontId="16" fillId="17" borderId="8" xfId="0" applyFont="1" applyFill="1" applyBorder="1" applyAlignment="1">
      <alignment vertical="center" wrapText="1"/>
    </xf>
    <xf numFmtId="0" fontId="15" fillId="17" borderId="8" xfId="0" applyFont="1" applyFill="1" applyBorder="1" applyAlignment="1">
      <alignment vertical="center" wrapText="1"/>
    </xf>
    <xf numFmtId="0" fontId="16" fillId="18" borderId="8" xfId="0" applyFont="1" applyFill="1" applyBorder="1"/>
    <xf numFmtId="0" fontId="15" fillId="18" borderId="8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7" fillId="2" borderId="8" xfId="0" applyFont="1" applyFill="1" applyBorder="1"/>
    <xf numFmtId="0" fontId="16" fillId="6" borderId="17" xfId="0" applyFont="1" applyFill="1" applyBorder="1" applyAlignment="1">
      <alignment vertical="center" wrapText="1"/>
    </xf>
    <xf numFmtId="0" fontId="0" fillId="6" borderId="8" xfId="0" applyFill="1" applyBorder="1"/>
    <xf numFmtId="0" fontId="7" fillId="6" borderId="8" xfId="0" applyFont="1" applyFill="1" applyBorder="1"/>
    <xf numFmtId="0" fontId="7" fillId="7" borderId="8" xfId="0" applyFont="1" applyFill="1" applyBorder="1"/>
    <xf numFmtId="0" fontId="7" fillId="10" borderId="8" xfId="0" applyFont="1" applyFill="1" applyBorder="1"/>
    <xf numFmtId="0" fontId="15" fillId="0" borderId="0" xfId="0" applyFont="1"/>
    <xf numFmtId="0" fontId="7" fillId="19" borderId="8" xfId="0" applyFont="1" applyFill="1" applyBorder="1"/>
    <xf numFmtId="0" fontId="7" fillId="4" borderId="8" xfId="0" applyFont="1" applyFill="1" applyBorder="1"/>
    <xf numFmtId="0" fontId="7" fillId="0" borderId="0" xfId="0" applyFont="1"/>
    <xf numFmtId="0" fontId="0" fillId="7" borderId="19" xfId="0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10" fillId="2" borderId="18" xfId="0" applyFont="1" applyFill="1" applyBorder="1"/>
    <xf numFmtId="0" fontId="10" fillId="2" borderId="10" xfId="0" applyFont="1" applyFill="1" applyBorder="1"/>
    <xf numFmtId="0" fontId="15" fillId="2" borderId="23" xfId="0" applyFont="1" applyFill="1" applyBorder="1"/>
    <xf numFmtId="164" fontId="1" fillId="8" borderId="0" xfId="1" applyNumberFormat="1" applyFill="1"/>
    <xf numFmtId="0" fontId="10" fillId="2" borderId="18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0" fillId="10" borderId="18" xfId="0" applyFill="1" applyBorder="1" applyAlignment="1">
      <alignment vertical="center" wrapText="1"/>
    </xf>
    <xf numFmtId="0" fontId="0" fillId="10" borderId="10" xfId="0" applyFill="1" applyBorder="1" applyAlignment="1">
      <alignment vertical="center" wrapText="1"/>
    </xf>
    <xf numFmtId="164" fontId="4" fillId="0" borderId="8" xfId="1" applyNumberFormat="1" applyFont="1" applyBorder="1" applyAlignment="1">
      <alignment horizontal="center"/>
    </xf>
    <xf numFmtId="0" fontId="17" fillId="2" borderId="8" xfId="0" applyFont="1" applyFill="1" applyBorder="1" applyAlignment="1">
      <alignment horizontal="center" vertical="center" textRotation="180"/>
    </xf>
    <xf numFmtId="0" fontId="0" fillId="0" borderId="8" xfId="0" applyBorder="1"/>
    <xf numFmtId="0" fontId="17" fillId="6" borderId="8" xfId="0" applyFont="1" applyFill="1" applyBorder="1" applyAlignment="1">
      <alignment horizontal="center" vertical="center" textRotation="180"/>
    </xf>
    <xf numFmtId="164" fontId="4" fillId="0" borderId="20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0" fontId="17" fillId="7" borderId="10" xfId="0" applyFont="1" applyFill="1" applyBorder="1" applyAlignment="1">
      <alignment horizontal="center" vertical="center" textRotation="180"/>
    </xf>
    <xf numFmtId="0" fontId="17" fillId="7" borderId="26" xfId="0" applyFont="1" applyFill="1" applyBorder="1" applyAlignment="1">
      <alignment horizontal="center" vertical="center" textRotation="180"/>
    </xf>
    <xf numFmtId="0" fontId="17" fillId="7" borderId="11" xfId="0" applyFont="1" applyFill="1" applyBorder="1" applyAlignment="1">
      <alignment horizontal="center" vertical="center" textRotation="180"/>
    </xf>
    <xf numFmtId="0" fontId="17" fillId="10" borderId="13" xfId="0" applyFont="1" applyFill="1" applyBorder="1" applyAlignment="1">
      <alignment horizontal="center" vertical="center" textRotation="180"/>
    </xf>
    <xf numFmtId="0" fontId="17" fillId="10" borderId="0" xfId="0" applyFont="1" applyFill="1" applyAlignment="1">
      <alignment horizontal="center" vertical="center" textRotation="180"/>
    </xf>
    <xf numFmtId="0" fontId="7" fillId="19" borderId="10" xfId="0" applyFont="1" applyFill="1" applyBorder="1" applyAlignment="1">
      <alignment horizontal="center" vertical="center" textRotation="180"/>
    </xf>
    <xf numFmtId="0" fontId="7" fillId="19" borderId="26" xfId="0" applyFont="1" applyFill="1" applyBorder="1" applyAlignment="1">
      <alignment horizontal="center" vertical="center" textRotation="180"/>
    </xf>
    <xf numFmtId="0" fontId="17" fillId="4" borderId="10" xfId="0" applyFont="1" applyFill="1" applyBorder="1" applyAlignment="1">
      <alignment horizontal="center" vertical="center" textRotation="180"/>
    </xf>
    <xf numFmtId="0" fontId="17" fillId="4" borderId="26" xfId="0" applyFont="1" applyFill="1" applyBorder="1" applyAlignment="1">
      <alignment horizontal="center" vertical="center" textRotation="180"/>
    </xf>
    <xf numFmtId="0" fontId="17" fillId="2" borderId="10" xfId="0" applyFont="1" applyFill="1" applyBorder="1" applyAlignment="1">
      <alignment horizontal="center" vertical="center" textRotation="180"/>
    </xf>
    <xf numFmtId="0" fontId="17" fillId="2" borderId="26" xfId="0" applyFont="1" applyFill="1" applyBorder="1" applyAlignment="1">
      <alignment horizontal="center" vertical="center" textRotation="180"/>
    </xf>
    <xf numFmtId="0" fontId="17" fillId="2" borderId="11" xfId="0" applyFont="1" applyFill="1" applyBorder="1" applyAlignment="1">
      <alignment horizontal="center" vertical="center" textRotation="180"/>
    </xf>
    <xf numFmtId="0" fontId="17" fillId="6" borderId="10" xfId="0" applyFont="1" applyFill="1" applyBorder="1" applyAlignment="1">
      <alignment horizontal="center" vertical="center" textRotation="180"/>
    </xf>
    <xf numFmtId="0" fontId="17" fillId="6" borderId="26" xfId="0" applyFont="1" applyFill="1" applyBorder="1" applyAlignment="1">
      <alignment horizontal="center" vertical="center" textRotation="180"/>
    </xf>
    <xf numFmtId="0" fontId="17" fillId="6" borderId="11" xfId="0" applyFont="1" applyFill="1" applyBorder="1" applyAlignment="1">
      <alignment horizontal="center" vertical="center" textRotation="18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N58"/>
  <sheetViews>
    <sheetView tabSelected="1" topLeftCell="A9" zoomScale="98" zoomScaleNormal="98" workbookViewId="0">
      <pane xSplit="5" ySplit="2" topLeftCell="G11" activePane="bottomRight" state="frozen"/>
      <selection activeCell="A9" sqref="A9"/>
      <selection pane="topRight" activeCell="D9" sqref="D9"/>
      <selection pane="bottomLeft" activeCell="A11" sqref="A11"/>
      <selection pane="bottomRight" activeCell="A11" sqref="A11:A54"/>
    </sheetView>
  </sheetViews>
  <sheetFormatPr defaultRowHeight="16.5" customHeight="1" x14ac:dyDescent="0.35"/>
  <cols>
    <col min="1" max="1" width="7.25" customWidth="1"/>
    <col min="2" max="2" width="4.33203125" customWidth="1"/>
    <col min="3" max="3" width="19.25" style="31" customWidth="1"/>
    <col min="4" max="4" width="12.75" style="31" customWidth="1"/>
    <col min="5" max="5" width="11.83203125" style="109" customWidth="1"/>
    <col min="6" max="6" width="7.33203125" style="2" hidden="1" customWidth="1"/>
    <col min="7" max="7" width="7" style="86" customWidth="1"/>
    <col min="8" max="8" width="7.58203125" style="87" customWidth="1"/>
    <col min="9" max="9" width="10.25" style="89" hidden="1" customWidth="1"/>
    <col min="10" max="10" width="6.33203125" style="89" customWidth="1"/>
    <col min="11" max="11" width="8.6640625" style="87" customWidth="1"/>
    <col min="12" max="12" width="15.83203125" style="2" hidden="1" customWidth="1"/>
    <col min="13" max="13" width="6.1640625" style="19" customWidth="1"/>
    <col min="14" max="14" width="6.08203125" style="48" customWidth="1"/>
    <col min="15" max="15" width="6.4140625" style="2" hidden="1" customWidth="1"/>
    <col min="16" max="16" width="7.08203125" style="19" customWidth="1"/>
    <col min="17" max="17" width="9.25" style="52" customWidth="1"/>
    <col min="18" max="18" width="4" style="7" hidden="1" customWidth="1"/>
    <col min="19" max="19" width="4.1640625" style="7" hidden="1" customWidth="1"/>
    <col min="20" max="20" width="6" style="52" hidden="1" customWidth="1"/>
    <col min="21" max="21" width="4" style="7" hidden="1" customWidth="1"/>
    <col min="22" max="22" width="1.6640625" style="7" hidden="1" customWidth="1"/>
    <col min="23" max="23" width="6" style="52" hidden="1" customWidth="1"/>
    <col min="24" max="24" width="11" style="64" customWidth="1"/>
    <col min="25" max="1028" width="8.08203125" style="1" customWidth="1"/>
    <col min="1029" max="1029" width="8.08203125" customWidth="1"/>
  </cols>
  <sheetData>
    <row r="1" spans="1:1028" ht="16.5" hidden="1" customHeight="1" x14ac:dyDescent="0.35">
      <c r="J1" s="20"/>
      <c r="L1" s="82"/>
      <c r="M1" s="17"/>
      <c r="N1" s="44"/>
      <c r="O1" s="3"/>
      <c r="P1" s="17"/>
      <c r="Q1" s="49"/>
    </row>
    <row r="2" spans="1:1028" ht="16.5" hidden="1" customHeight="1" x14ac:dyDescent="0.35">
      <c r="C2" s="67"/>
      <c r="D2" s="32"/>
      <c r="E2" s="110"/>
      <c r="F2" s="97"/>
      <c r="I2" s="20"/>
      <c r="J2" s="20"/>
      <c r="L2" s="82"/>
      <c r="M2" s="17"/>
      <c r="N2" s="44"/>
      <c r="O2" s="3"/>
      <c r="P2" s="17"/>
      <c r="Q2" s="49"/>
    </row>
    <row r="3" spans="1:1028" ht="16.5" hidden="1" customHeight="1" x14ac:dyDescent="0.35">
      <c r="C3" s="67"/>
      <c r="D3" s="32"/>
      <c r="E3" s="110"/>
      <c r="F3" s="97"/>
      <c r="I3" s="20"/>
      <c r="J3" s="20"/>
      <c r="L3" s="82"/>
      <c r="M3" s="17"/>
      <c r="N3" s="44"/>
      <c r="O3" s="3"/>
      <c r="P3" s="17"/>
      <c r="Q3" s="49"/>
    </row>
    <row r="4" spans="1:1028" ht="16.5" hidden="1" customHeight="1" x14ac:dyDescent="0.35">
      <c r="C4" s="67"/>
      <c r="D4" s="32"/>
      <c r="E4" s="110"/>
      <c r="F4" s="97"/>
      <c r="I4" s="20"/>
      <c r="J4" s="20"/>
      <c r="L4" s="82"/>
      <c r="M4" s="17"/>
      <c r="N4" s="44"/>
      <c r="O4" s="3"/>
      <c r="P4" s="17"/>
      <c r="Q4" s="49"/>
    </row>
    <row r="5" spans="1:1028" ht="16.5" hidden="1" customHeight="1" x14ac:dyDescent="0.35">
      <c r="C5" s="67"/>
      <c r="D5" s="32"/>
      <c r="E5" s="110"/>
      <c r="F5" s="97"/>
      <c r="I5" s="20"/>
      <c r="J5" s="20"/>
      <c r="L5" s="82"/>
      <c r="M5" s="17"/>
      <c r="N5" s="44"/>
      <c r="O5" s="3"/>
      <c r="P5" s="17"/>
      <c r="Q5" s="49"/>
    </row>
    <row r="6" spans="1:1028" ht="16.5" hidden="1" customHeight="1" x14ac:dyDescent="0.35">
      <c r="C6" s="67"/>
      <c r="D6" s="32"/>
      <c r="E6" s="110"/>
      <c r="F6" s="97"/>
      <c r="I6" s="20"/>
      <c r="J6" s="20"/>
      <c r="L6" s="82"/>
      <c r="M6" s="17"/>
      <c r="N6" s="44"/>
      <c r="O6" s="3"/>
      <c r="P6" s="17"/>
      <c r="Q6" s="49"/>
    </row>
    <row r="7" spans="1:1028" ht="16.5" hidden="1" customHeight="1" x14ac:dyDescent="0.35">
      <c r="C7" s="67"/>
      <c r="D7" s="32"/>
      <c r="E7" s="110"/>
      <c r="F7" s="97"/>
      <c r="I7" s="20"/>
      <c r="J7" s="20"/>
      <c r="L7" s="82"/>
      <c r="M7" s="17"/>
      <c r="N7" s="44"/>
      <c r="O7" s="3"/>
      <c r="P7" s="17"/>
      <c r="Q7" s="49"/>
    </row>
    <row r="8" spans="1:1028" ht="16.5" hidden="1" customHeight="1" x14ac:dyDescent="0.35">
      <c r="C8" s="68"/>
      <c r="D8" s="33"/>
      <c r="E8" s="111"/>
      <c r="F8" s="98"/>
      <c r="I8" s="20"/>
      <c r="J8" s="20"/>
      <c r="L8" s="83"/>
      <c r="M8" s="18"/>
      <c r="N8" s="45"/>
      <c r="O8" s="4"/>
      <c r="P8" s="18"/>
      <c r="Q8" s="50"/>
    </row>
    <row r="9" spans="1:1028" ht="15.5" x14ac:dyDescent="0.35">
      <c r="C9" s="158"/>
      <c r="D9" s="158"/>
      <c r="E9" s="158"/>
      <c r="F9" s="156" t="s">
        <v>327</v>
      </c>
      <c r="G9" s="156"/>
      <c r="H9" s="156"/>
      <c r="I9" s="156" t="s">
        <v>328</v>
      </c>
      <c r="J9" s="156"/>
      <c r="K9" s="156"/>
      <c r="L9" s="156" t="s">
        <v>0</v>
      </c>
      <c r="M9" s="156"/>
      <c r="N9" s="156"/>
      <c r="O9" s="156" t="s">
        <v>1</v>
      </c>
      <c r="P9" s="156"/>
      <c r="Q9" s="156"/>
      <c r="R9" s="20"/>
      <c r="S9" s="20" t="s">
        <v>10</v>
      </c>
      <c r="T9" s="53"/>
      <c r="U9" s="20"/>
      <c r="V9" s="20"/>
      <c r="W9" s="53"/>
      <c r="X9" s="6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</row>
    <row r="10" spans="1:1028" ht="16.5" customHeight="1" x14ac:dyDescent="0.35">
      <c r="C10" s="69" t="s">
        <v>2</v>
      </c>
      <c r="D10" s="36" t="s">
        <v>3</v>
      </c>
      <c r="E10" s="112" t="s">
        <v>4</v>
      </c>
      <c r="F10" s="99" t="s">
        <v>5</v>
      </c>
      <c r="G10" s="86" t="s">
        <v>6</v>
      </c>
      <c r="H10" s="87" t="s">
        <v>7</v>
      </c>
      <c r="I10" s="20" t="s">
        <v>8</v>
      </c>
      <c r="J10" s="20" t="s">
        <v>6</v>
      </c>
      <c r="K10" s="87" t="s">
        <v>7</v>
      </c>
      <c r="L10" s="84" t="s">
        <v>8</v>
      </c>
      <c r="M10" s="16" t="s">
        <v>6</v>
      </c>
      <c r="N10" s="46" t="s">
        <v>7</v>
      </c>
      <c r="O10" s="15" t="s">
        <v>5</v>
      </c>
      <c r="P10" s="16" t="s">
        <v>6</v>
      </c>
      <c r="Q10" s="51" t="s">
        <v>7</v>
      </c>
      <c r="R10" s="15"/>
      <c r="S10" s="15"/>
      <c r="T10" s="51"/>
      <c r="U10" s="15"/>
      <c r="V10" s="15"/>
      <c r="W10" s="51"/>
      <c r="X10" s="66" t="s">
        <v>9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</row>
    <row r="11" spans="1:1028" s="8" customFormat="1" ht="16.5" customHeight="1" x14ac:dyDescent="0.35">
      <c r="A11" s="157" t="s">
        <v>338</v>
      </c>
      <c r="B11" s="136">
        <v>1</v>
      </c>
      <c r="C11" s="71" t="s">
        <v>224</v>
      </c>
      <c r="D11" s="43" t="s">
        <v>225</v>
      </c>
      <c r="E11" s="113" t="s">
        <v>226</v>
      </c>
      <c r="F11" s="100">
        <v>18</v>
      </c>
      <c r="G11" s="63">
        <v>0</v>
      </c>
      <c r="H11" s="88" t="b">
        <f t="shared" ref="H11:H20" si="0">IF(G11=1,((F11/G11)*1.6),IF(G11=2,((F11/G11)*1.6),IF(G11=3,(F11/G11*1.4),IF(G11=4,(F11/G11*1.3),IF(G11=5,(F11/G11*1.2),IF(G11=6,(F11/G11*1.15),IF(G11=7,(F11/G11*1.1),IF(G11=8,(F11/G11*1.05),IF(G11&gt;=5,F11/G11)))))))))</f>
        <v>0</v>
      </c>
      <c r="I11" s="90">
        <v>26</v>
      </c>
      <c r="J11" s="91">
        <v>1</v>
      </c>
      <c r="K11" s="61">
        <f t="shared" ref="K11:K20" si="1">IF(J11=1,((I11/J11)*1.6),IF(J11=2,((I11/J11)*1.6),IF(J11=3,(I11/J11*1.4),IF(J11=4,(I11/J11*1.3),IF(J11=5,(I11/J11*1.2),IF(J11=6,(I11/J11*1.15),IF(J11=7,(I11/J11*1.1),IF(J11=8,(I11/J11*1.05),IF(J11&gt;=5,I11/J11)))))))))</f>
        <v>41.6</v>
      </c>
      <c r="L11" s="85">
        <v>16</v>
      </c>
      <c r="M11" s="35">
        <v>2</v>
      </c>
      <c r="N11" s="47">
        <f t="shared" ref="N11:N21" si="2">IF(M11=1,((L11/M11)*1.6),IF(M11=2,((L11/M11)*1.6),IF(M11=3,(L11/M11*1.4),IF(M11=4,(L11/M11*1.3),IF(M11=5,(L11/M11*1.2),IF(M11=6,(L11/M11*1.15),IF(M11=7,(L11/M11*1.1),IF(M11=8,(L11/M11*1.05),IF(M11&gt;=5,L11/M11)))))))))</f>
        <v>12.8</v>
      </c>
      <c r="O11" s="9">
        <v>16</v>
      </c>
      <c r="P11" s="35">
        <v>0</v>
      </c>
      <c r="Q11" s="47">
        <v>0</v>
      </c>
      <c r="R11" s="9">
        <v>0</v>
      </c>
      <c r="S11" s="35">
        <v>0</v>
      </c>
      <c r="T11" s="47" t="b">
        <f t="shared" ref="T11:T20" si="3">IF(S11=1,((R11/S11)*1.6),IF(S11=2,((R11/S11)*1.6),IF(S11=3,(R11/S11*1.4),IF(S11=4,(R11/S11*1.3),IF(S11=5,(R11/S11*1.2),IF(S11=6,(R11/S11*1.15),IF(S11=7,(R11/S11*1.1),IF(S11=8,(R11/S11*1.05),IF(S11&gt;=5,R11/S11)))))))))</f>
        <v>0</v>
      </c>
      <c r="U11" s="9">
        <v>0</v>
      </c>
      <c r="V11" s="35">
        <v>0</v>
      </c>
      <c r="W11" s="47" t="b">
        <f t="shared" ref="W11:W20" si="4">IF(V11=1,((U11/V11)*1.6),IF(V11=2,((U11/V11)*1.6),IF(V11=3,(U11/V11*1.4),IF(V11=4,(U11/V11*1.3),IF(V11=5,(U11/V11*1.2),IF(V11=6,(U11/V11*1.15),IF(V11=7,(U11/V11*1.1),IF(V11=8,(U11/V11*1.05),IF(V11&gt;=5,U11/V11)))))))))</f>
        <v>0</v>
      </c>
      <c r="X11" s="58">
        <f t="shared" ref="X11:X54" si="5">Q11+N11+K11+H11+T11+W11</f>
        <v>54.400000000000006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</row>
    <row r="12" spans="1:1028" s="8" customFormat="1" ht="16.5" customHeight="1" x14ac:dyDescent="0.35">
      <c r="A12" s="157"/>
      <c r="B12" s="136">
        <v>2</v>
      </c>
      <c r="C12" s="96" t="s">
        <v>149</v>
      </c>
      <c r="D12" s="42" t="s">
        <v>98</v>
      </c>
      <c r="E12" s="113" t="s">
        <v>21</v>
      </c>
      <c r="F12" s="100">
        <v>18</v>
      </c>
      <c r="G12" s="78">
        <v>1</v>
      </c>
      <c r="H12" s="61">
        <f t="shared" si="0"/>
        <v>28.8</v>
      </c>
      <c r="I12" s="90">
        <v>26</v>
      </c>
      <c r="J12" s="21">
        <v>2</v>
      </c>
      <c r="K12" s="61">
        <f t="shared" si="1"/>
        <v>20.8</v>
      </c>
      <c r="L12" s="85">
        <v>16</v>
      </c>
      <c r="M12" s="35">
        <v>0</v>
      </c>
      <c r="N12" s="47" t="b">
        <f t="shared" si="2"/>
        <v>0</v>
      </c>
      <c r="O12" s="9">
        <v>16</v>
      </c>
      <c r="P12" s="35">
        <v>0</v>
      </c>
      <c r="Q12" s="47">
        <v>0</v>
      </c>
      <c r="R12" s="9">
        <v>0</v>
      </c>
      <c r="S12" s="35">
        <v>0</v>
      </c>
      <c r="T12" s="47" t="b">
        <f t="shared" si="3"/>
        <v>0</v>
      </c>
      <c r="U12" s="9">
        <v>0</v>
      </c>
      <c r="V12" s="35">
        <v>0</v>
      </c>
      <c r="W12" s="47" t="b">
        <f t="shared" si="4"/>
        <v>0</v>
      </c>
      <c r="X12" s="58">
        <f t="shared" si="5"/>
        <v>49.6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</row>
    <row r="13" spans="1:1028" s="8" customFormat="1" ht="16.5" customHeight="1" x14ac:dyDescent="0.35">
      <c r="A13" s="157"/>
      <c r="B13" s="136">
        <v>3</v>
      </c>
      <c r="C13" s="71" t="s">
        <v>231</v>
      </c>
      <c r="D13" s="43" t="s">
        <v>232</v>
      </c>
      <c r="E13" s="113" t="s">
        <v>230</v>
      </c>
      <c r="F13" s="100">
        <v>18</v>
      </c>
      <c r="G13" s="63">
        <v>0</v>
      </c>
      <c r="H13" s="88" t="b">
        <f t="shared" si="0"/>
        <v>0</v>
      </c>
      <c r="I13" s="90">
        <v>26</v>
      </c>
      <c r="J13" s="91">
        <v>5</v>
      </c>
      <c r="K13" s="61">
        <f t="shared" si="1"/>
        <v>6.24</v>
      </c>
      <c r="L13" s="85">
        <v>16</v>
      </c>
      <c r="M13" s="35">
        <v>1</v>
      </c>
      <c r="N13" s="47">
        <f t="shared" si="2"/>
        <v>25.6</v>
      </c>
      <c r="O13" s="9">
        <v>16</v>
      </c>
      <c r="P13" s="35">
        <v>0</v>
      </c>
      <c r="Q13" s="47">
        <v>0</v>
      </c>
      <c r="R13" s="9">
        <v>0</v>
      </c>
      <c r="S13" s="35">
        <v>0</v>
      </c>
      <c r="T13" s="47" t="b">
        <f t="shared" si="3"/>
        <v>0</v>
      </c>
      <c r="U13" s="9">
        <v>0</v>
      </c>
      <c r="V13" s="35">
        <v>0</v>
      </c>
      <c r="W13" s="47" t="b">
        <f t="shared" si="4"/>
        <v>0</v>
      </c>
      <c r="X13" s="58">
        <f t="shared" si="5"/>
        <v>31.840000000000003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</row>
    <row r="14" spans="1:1028" s="8" customFormat="1" ht="16.5" customHeight="1" x14ac:dyDescent="0.35">
      <c r="A14" s="157"/>
      <c r="B14" s="136">
        <v>4</v>
      </c>
      <c r="C14" s="71" t="s">
        <v>127</v>
      </c>
      <c r="D14" s="43" t="s">
        <v>208</v>
      </c>
      <c r="E14" s="113" t="s">
        <v>226</v>
      </c>
      <c r="F14" s="100">
        <v>18</v>
      </c>
      <c r="G14" s="60">
        <v>0</v>
      </c>
      <c r="H14" s="87" t="b">
        <f t="shared" si="0"/>
        <v>0</v>
      </c>
      <c r="I14" s="90">
        <v>26</v>
      </c>
      <c r="J14" s="91">
        <v>13</v>
      </c>
      <c r="K14" s="61">
        <f t="shared" si="1"/>
        <v>2</v>
      </c>
      <c r="L14" s="85">
        <v>16</v>
      </c>
      <c r="M14" s="35">
        <v>8</v>
      </c>
      <c r="N14" s="47">
        <f t="shared" si="2"/>
        <v>2.1</v>
      </c>
      <c r="O14" s="9">
        <v>16</v>
      </c>
      <c r="P14" s="35">
        <v>1</v>
      </c>
      <c r="Q14" s="47">
        <f>IF(P14=1,((O14/P14)*1.6),IF(P14=2,((O14/P14)*1.6),IF(P14=3,(O14/P14*1.4),IF(P14=4,(O14/P14*1.3),IF(P14=5,(O14/P14*1.2),IF(P14=6,(O14/P14*1.15),IF(P14=7,(O14/P14*1.1),IF(P14=8,(O14/P14*1.05),IF(P14&gt;=5,O14/P14)))))))))</f>
        <v>25.6</v>
      </c>
      <c r="R14" s="9">
        <v>0</v>
      </c>
      <c r="S14" s="35">
        <v>0</v>
      </c>
      <c r="T14" s="47" t="b">
        <f t="shared" si="3"/>
        <v>0</v>
      </c>
      <c r="U14" s="9">
        <v>0</v>
      </c>
      <c r="V14" s="35">
        <v>0</v>
      </c>
      <c r="W14" s="47" t="b">
        <f t="shared" si="4"/>
        <v>0</v>
      </c>
      <c r="X14" s="58">
        <f t="shared" si="5"/>
        <v>29.700000000000003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</row>
    <row r="15" spans="1:1028" s="8" customFormat="1" ht="16.5" customHeight="1" x14ac:dyDescent="0.35">
      <c r="A15" s="157"/>
      <c r="B15" s="136">
        <v>5</v>
      </c>
      <c r="C15" s="96" t="s">
        <v>150</v>
      </c>
      <c r="D15" s="42" t="s">
        <v>151</v>
      </c>
      <c r="E15" s="113" t="s">
        <v>21</v>
      </c>
      <c r="F15" s="100">
        <v>18</v>
      </c>
      <c r="G15" s="78">
        <v>2</v>
      </c>
      <c r="H15" s="61">
        <f t="shared" si="0"/>
        <v>14.4</v>
      </c>
      <c r="I15" s="90">
        <v>26</v>
      </c>
      <c r="J15" s="21">
        <v>14</v>
      </c>
      <c r="K15" s="61">
        <f t="shared" si="1"/>
        <v>1.8571428571428572</v>
      </c>
      <c r="L15" s="85">
        <v>16</v>
      </c>
      <c r="M15" s="35">
        <v>10</v>
      </c>
      <c r="N15" s="47">
        <f t="shared" si="2"/>
        <v>1.6</v>
      </c>
      <c r="O15" s="9">
        <v>16</v>
      </c>
      <c r="P15" s="35">
        <v>4</v>
      </c>
      <c r="Q15" s="47">
        <f>IF(P15=1,((O15/P15)*1.6),IF(P15=2,((O15/P15)*1.6),IF(P15=3,(O15/P15*1.4),IF(P15=4,(O15/P15*1.3),IF(P15=5,(O15/P15*1.2),IF(P15=6,(O15/P15*1.15),IF(P15=7,(O15/P15*1.1),IF(P15=8,(O15/P15*1.05),IF(P15&gt;=5,O15/P15)))))))))</f>
        <v>5.2</v>
      </c>
      <c r="R15" s="9">
        <v>0</v>
      </c>
      <c r="S15" s="35">
        <v>0</v>
      </c>
      <c r="T15" s="47" t="b">
        <f t="shared" si="3"/>
        <v>0</v>
      </c>
      <c r="U15" s="9">
        <v>0</v>
      </c>
      <c r="V15" s="35">
        <v>0</v>
      </c>
      <c r="W15" s="47" t="b">
        <f t="shared" si="4"/>
        <v>0</v>
      </c>
      <c r="X15" s="58">
        <f t="shared" si="5"/>
        <v>23.057142857142857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</row>
    <row r="16" spans="1:1028" s="8" customFormat="1" ht="16.5" customHeight="1" x14ac:dyDescent="0.35">
      <c r="A16" s="157"/>
      <c r="B16" s="136">
        <v>6</v>
      </c>
      <c r="C16" s="71" t="s">
        <v>228</v>
      </c>
      <c r="D16" s="43" t="s">
        <v>229</v>
      </c>
      <c r="E16" s="113" t="s">
        <v>230</v>
      </c>
      <c r="F16" s="100">
        <v>18</v>
      </c>
      <c r="G16" s="63">
        <v>0</v>
      </c>
      <c r="H16" s="88" t="b">
        <f t="shared" si="0"/>
        <v>0</v>
      </c>
      <c r="I16" s="90">
        <v>26</v>
      </c>
      <c r="J16" s="91">
        <v>4</v>
      </c>
      <c r="K16" s="61">
        <f t="shared" si="1"/>
        <v>8.4500000000000011</v>
      </c>
      <c r="L16" s="85">
        <v>16</v>
      </c>
      <c r="M16" s="35">
        <v>0</v>
      </c>
      <c r="N16" s="47" t="b">
        <f t="shared" si="2"/>
        <v>0</v>
      </c>
      <c r="O16" s="9">
        <v>16</v>
      </c>
      <c r="P16" s="35">
        <v>2</v>
      </c>
      <c r="Q16" s="47">
        <f>IF(P16=1,((O16/P16)*1.6),IF(P16=2,((O16/P16)*1.6),IF(P16=3,(O16/P16*1.4),IF(P16=4,(O16/P16*1.3),IF(P16=5,(O16/P16*1.2),IF(P16=6,(O16/P16*1.15),IF(P16=7,(O16/P16*1.1),IF(P16=8,(O16/P16*1.05),IF(P16&gt;=5,O16/P16)))))))))</f>
        <v>12.8</v>
      </c>
      <c r="R16" s="9">
        <v>0</v>
      </c>
      <c r="S16" s="35">
        <v>0</v>
      </c>
      <c r="T16" s="47" t="b">
        <f t="shared" si="3"/>
        <v>0</v>
      </c>
      <c r="U16" s="9">
        <v>0</v>
      </c>
      <c r="V16" s="35">
        <v>0</v>
      </c>
      <c r="W16" s="47" t="b">
        <f t="shared" si="4"/>
        <v>0</v>
      </c>
      <c r="X16" s="58">
        <f t="shared" si="5"/>
        <v>21.25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</row>
    <row r="17" spans="1:1028" s="8" customFormat="1" ht="16.5" customHeight="1" x14ac:dyDescent="0.35">
      <c r="A17" s="157"/>
      <c r="B17" s="136">
        <v>7</v>
      </c>
      <c r="C17" s="96" t="s">
        <v>30</v>
      </c>
      <c r="D17" s="42" t="s">
        <v>31</v>
      </c>
      <c r="E17" s="113" t="s">
        <v>13</v>
      </c>
      <c r="F17" s="100">
        <v>18</v>
      </c>
      <c r="G17" s="78">
        <v>3</v>
      </c>
      <c r="H17" s="61">
        <f t="shared" si="0"/>
        <v>8.3999999999999986</v>
      </c>
      <c r="I17" s="90">
        <v>26</v>
      </c>
      <c r="J17" s="21">
        <v>15</v>
      </c>
      <c r="K17" s="61">
        <f t="shared" si="1"/>
        <v>1.7333333333333334</v>
      </c>
      <c r="L17" s="85">
        <v>16</v>
      </c>
      <c r="M17" s="35">
        <v>13</v>
      </c>
      <c r="N17" s="47">
        <f t="shared" si="2"/>
        <v>1.2307692307692308</v>
      </c>
      <c r="O17" s="9">
        <v>16</v>
      </c>
      <c r="P17" s="35">
        <v>7</v>
      </c>
      <c r="Q17" s="47">
        <f>IF(P17=1,((O17/P17)*1.6),IF(P17=2,((O17/P17)*1.6),IF(P17=3,(O17/P17*1.4),IF(P17=4,(O17/P17*1.3),IF(P17=5,(O17/P17*1.2),IF(P17=6,(O17/P17*1.15),IF(P17=7,(O17/P17*1.1),IF(P17=8,(O17/P17*1.05),IF(P17&gt;=5,O17/P17)))))))))</f>
        <v>2.5142857142857142</v>
      </c>
      <c r="R17" s="9">
        <v>0</v>
      </c>
      <c r="S17" s="35">
        <v>0</v>
      </c>
      <c r="T17" s="47" t="b">
        <f t="shared" si="3"/>
        <v>0</v>
      </c>
      <c r="U17" s="9">
        <v>0</v>
      </c>
      <c r="V17" s="35">
        <v>0</v>
      </c>
      <c r="W17" s="47" t="b">
        <f t="shared" si="4"/>
        <v>0</v>
      </c>
      <c r="X17" s="58">
        <f t="shared" si="5"/>
        <v>13.878388278388277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59"/>
      <c r="LE17" s="59"/>
      <c r="LF17" s="59"/>
      <c r="LG17" s="59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59"/>
      <c r="MU17" s="59"/>
      <c r="MV17" s="59"/>
      <c r="MW17" s="59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59"/>
      <c r="NI17" s="59"/>
      <c r="NJ17" s="59"/>
      <c r="NK17" s="59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59"/>
      <c r="NW17" s="59"/>
      <c r="NX17" s="59"/>
      <c r="NY17" s="59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59"/>
      <c r="OK17" s="59"/>
      <c r="OL17" s="59"/>
      <c r="OM17" s="59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59"/>
      <c r="OZ17" s="59"/>
      <c r="PA17" s="59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59"/>
      <c r="PM17" s="59"/>
      <c r="PN17" s="59"/>
      <c r="PO17" s="59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59"/>
      <c r="QA17" s="59"/>
      <c r="QB17" s="59"/>
      <c r="QC17" s="59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59"/>
      <c r="QO17" s="59"/>
      <c r="QP17" s="59"/>
      <c r="QQ17" s="59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59"/>
      <c r="RC17" s="59"/>
      <c r="RD17" s="59"/>
      <c r="RE17" s="59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59"/>
      <c r="RQ17" s="59"/>
      <c r="RR17" s="59"/>
      <c r="RS17" s="59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59"/>
      <c r="SE17" s="59"/>
      <c r="SF17" s="59"/>
      <c r="SG17" s="59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59"/>
      <c r="SS17" s="59"/>
      <c r="ST17" s="59"/>
      <c r="SU17" s="59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59"/>
      <c r="TG17" s="59"/>
      <c r="TH17" s="59"/>
      <c r="TI17" s="59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59"/>
      <c r="TU17" s="59"/>
      <c r="TV17" s="59"/>
      <c r="TW17" s="59"/>
      <c r="TX17" s="59"/>
      <c r="TY17" s="59"/>
      <c r="TZ17" s="59"/>
      <c r="UA17" s="59"/>
      <c r="UB17" s="59"/>
      <c r="UC17" s="59"/>
      <c r="UD17" s="59"/>
      <c r="UE17" s="59"/>
      <c r="UF17" s="59"/>
      <c r="UG17" s="59"/>
      <c r="UH17" s="59"/>
      <c r="UI17" s="59"/>
      <c r="UJ17" s="59"/>
      <c r="UK17" s="59"/>
      <c r="UL17" s="59"/>
      <c r="UM17" s="59"/>
      <c r="UN17" s="59"/>
      <c r="UO17" s="59"/>
      <c r="UP17" s="59"/>
      <c r="UQ17" s="59"/>
      <c r="UR17" s="59"/>
      <c r="US17" s="59"/>
      <c r="UT17" s="59"/>
      <c r="UU17" s="59"/>
      <c r="UV17" s="59"/>
      <c r="UW17" s="59"/>
      <c r="UX17" s="59"/>
      <c r="UY17" s="59"/>
      <c r="UZ17" s="59"/>
      <c r="VA17" s="59"/>
      <c r="VB17" s="59"/>
      <c r="VC17" s="59"/>
      <c r="VD17" s="59"/>
      <c r="VE17" s="59"/>
      <c r="VF17" s="59"/>
      <c r="VG17" s="59"/>
      <c r="VH17" s="59"/>
      <c r="VI17" s="59"/>
      <c r="VJ17" s="59"/>
      <c r="VK17" s="59"/>
      <c r="VL17" s="59"/>
      <c r="VM17" s="59"/>
      <c r="VN17" s="59"/>
      <c r="VO17" s="59"/>
      <c r="VP17" s="59"/>
      <c r="VQ17" s="59"/>
      <c r="VR17" s="59"/>
      <c r="VS17" s="59"/>
      <c r="VT17" s="59"/>
      <c r="VU17" s="59"/>
      <c r="VV17" s="59"/>
      <c r="VW17" s="59"/>
      <c r="VX17" s="59"/>
      <c r="VY17" s="59"/>
      <c r="VZ17" s="59"/>
      <c r="WA17" s="59"/>
      <c r="WB17" s="59"/>
      <c r="WC17" s="59"/>
      <c r="WD17" s="59"/>
      <c r="WE17" s="59"/>
      <c r="WF17" s="59"/>
      <c r="WG17" s="59"/>
      <c r="WH17" s="59"/>
      <c r="WI17" s="59"/>
      <c r="WJ17" s="59"/>
      <c r="WK17" s="59"/>
      <c r="WL17" s="59"/>
      <c r="WM17" s="59"/>
      <c r="WN17" s="59"/>
      <c r="WO17" s="59"/>
      <c r="WP17" s="59"/>
      <c r="WQ17" s="59"/>
      <c r="WR17" s="59"/>
      <c r="WS17" s="59"/>
      <c r="WT17" s="59"/>
      <c r="WU17" s="59"/>
      <c r="WV17" s="59"/>
      <c r="WW17" s="59"/>
      <c r="WX17" s="59"/>
      <c r="WY17" s="59"/>
      <c r="WZ17" s="59"/>
      <c r="XA17" s="59"/>
      <c r="XB17" s="59"/>
      <c r="XC17" s="59"/>
      <c r="XD17" s="59"/>
      <c r="XE17" s="59"/>
      <c r="XF17" s="59"/>
      <c r="XG17" s="59"/>
      <c r="XH17" s="59"/>
      <c r="XI17" s="59"/>
      <c r="XJ17" s="59"/>
      <c r="XK17" s="59"/>
      <c r="XL17" s="59"/>
      <c r="XM17" s="59"/>
      <c r="XN17" s="59"/>
      <c r="XO17" s="59"/>
      <c r="XP17" s="59"/>
      <c r="XQ17" s="59"/>
      <c r="XR17" s="59"/>
      <c r="XS17" s="59"/>
      <c r="XT17" s="59"/>
      <c r="XU17" s="59"/>
      <c r="XV17" s="59"/>
      <c r="XW17" s="59"/>
      <c r="XX17" s="59"/>
      <c r="XY17" s="59"/>
      <c r="XZ17" s="59"/>
      <c r="YA17" s="59"/>
      <c r="YB17" s="59"/>
      <c r="YC17" s="59"/>
      <c r="YD17" s="59"/>
      <c r="YE17" s="59"/>
      <c r="YF17" s="59"/>
      <c r="YG17" s="59"/>
      <c r="YH17" s="59"/>
      <c r="YI17" s="59"/>
      <c r="YJ17" s="59"/>
      <c r="YK17" s="59"/>
      <c r="YL17" s="59"/>
      <c r="YM17" s="59"/>
      <c r="YN17" s="59"/>
      <c r="YO17" s="59"/>
      <c r="YP17" s="59"/>
      <c r="YQ17" s="59"/>
      <c r="YR17" s="59"/>
      <c r="YS17" s="59"/>
      <c r="YT17" s="59"/>
      <c r="YU17" s="59"/>
      <c r="YV17" s="59"/>
      <c r="YW17" s="59"/>
      <c r="YX17" s="59"/>
      <c r="YY17" s="59"/>
      <c r="YZ17" s="59"/>
      <c r="ZA17" s="59"/>
      <c r="ZB17" s="59"/>
      <c r="ZC17" s="59"/>
      <c r="ZD17" s="59"/>
      <c r="ZE17" s="59"/>
      <c r="ZF17" s="59"/>
      <c r="ZG17" s="59"/>
      <c r="ZH17" s="59"/>
      <c r="ZI17" s="59"/>
      <c r="ZJ17" s="59"/>
      <c r="ZK17" s="59"/>
      <c r="ZL17" s="59"/>
      <c r="ZM17" s="59"/>
      <c r="ZN17" s="59"/>
      <c r="ZO17" s="59"/>
      <c r="ZP17" s="59"/>
      <c r="ZQ17" s="59"/>
      <c r="ZR17" s="59"/>
      <c r="ZS17" s="59"/>
      <c r="ZT17" s="59"/>
      <c r="ZU17" s="59"/>
      <c r="ZV17" s="59"/>
      <c r="ZW17" s="59"/>
      <c r="ZX17" s="59"/>
      <c r="ZY17" s="59"/>
      <c r="ZZ17" s="59"/>
      <c r="AAA17" s="59"/>
      <c r="AAB17" s="59"/>
      <c r="AAC17" s="59"/>
      <c r="AAD17" s="59"/>
      <c r="AAE17" s="59"/>
      <c r="AAF17" s="59"/>
      <c r="AAG17" s="59"/>
      <c r="AAH17" s="59"/>
      <c r="AAI17" s="59"/>
      <c r="AAJ17" s="59"/>
      <c r="AAK17" s="59"/>
      <c r="AAL17" s="59"/>
      <c r="AAM17" s="59"/>
      <c r="AAN17" s="59"/>
      <c r="AAO17" s="59"/>
      <c r="AAP17" s="59"/>
      <c r="AAQ17" s="59"/>
      <c r="AAR17" s="59"/>
      <c r="AAS17" s="59"/>
      <c r="AAT17" s="59"/>
      <c r="AAU17" s="59"/>
      <c r="AAV17" s="59"/>
      <c r="AAW17" s="59"/>
      <c r="AAX17" s="59"/>
      <c r="AAY17" s="59"/>
      <c r="AAZ17" s="59"/>
      <c r="ABA17" s="59"/>
      <c r="ABB17" s="59"/>
      <c r="ABC17" s="59"/>
      <c r="ABD17" s="59"/>
      <c r="ABE17" s="59"/>
      <c r="ABF17" s="59"/>
      <c r="ABG17" s="59"/>
      <c r="ABH17" s="59"/>
      <c r="ABI17" s="59"/>
      <c r="ABJ17" s="59"/>
      <c r="ABK17" s="59"/>
      <c r="ABL17" s="59"/>
      <c r="ABM17" s="59"/>
      <c r="ABN17" s="59"/>
      <c r="ABO17" s="59"/>
      <c r="ABP17" s="59"/>
      <c r="ABQ17" s="59"/>
      <c r="ABR17" s="59"/>
      <c r="ABS17" s="59"/>
      <c r="ABT17" s="59"/>
      <c r="ABU17" s="59"/>
      <c r="ABV17" s="59"/>
      <c r="ABW17" s="59"/>
      <c r="ABX17" s="59"/>
      <c r="ABY17" s="59"/>
      <c r="ABZ17" s="59"/>
      <c r="ACA17" s="59"/>
      <c r="ACB17" s="59"/>
      <c r="ACC17" s="59"/>
      <c r="ACD17" s="59"/>
      <c r="ACE17" s="59"/>
      <c r="ACF17" s="59"/>
      <c r="ACG17" s="59"/>
      <c r="ACH17" s="59"/>
      <c r="ACI17" s="59"/>
      <c r="ACJ17" s="59"/>
      <c r="ACK17" s="59"/>
      <c r="ACL17" s="59"/>
      <c r="ACM17" s="59"/>
      <c r="ACN17" s="59"/>
      <c r="ACO17" s="59"/>
      <c r="ACP17" s="59"/>
      <c r="ACQ17" s="59"/>
      <c r="ACR17" s="59"/>
      <c r="ACS17" s="59"/>
      <c r="ACT17" s="59"/>
      <c r="ACU17" s="59"/>
      <c r="ACV17" s="59"/>
      <c r="ACW17" s="59"/>
      <c r="ACX17" s="59"/>
      <c r="ACY17" s="59"/>
      <c r="ACZ17" s="59"/>
      <c r="ADA17" s="59"/>
      <c r="ADB17" s="59"/>
      <c r="ADC17" s="59"/>
      <c r="ADD17" s="59"/>
      <c r="ADE17" s="59"/>
      <c r="ADF17" s="59"/>
      <c r="ADG17" s="59"/>
      <c r="ADH17" s="59"/>
      <c r="ADI17" s="59"/>
      <c r="ADJ17" s="59"/>
      <c r="ADK17" s="59"/>
      <c r="ADL17" s="59"/>
      <c r="ADM17" s="59"/>
      <c r="ADN17" s="59"/>
      <c r="ADO17" s="59"/>
      <c r="ADP17" s="59"/>
      <c r="ADQ17" s="59"/>
      <c r="ADR17" s="59"/>
      <c r="ADS17" s="59"/>
      <c r="ADT17" s="59"/>
      <c r="ADU17" s="59"/>
      <c r="ADV17" s="59"/>
      <c r="ADW17" s="59"/>
      <c r="ADX17" s="59"/>
      <c r="ADY17" s="59"/>
      <c r="ADZ17" s="59"/>
      <c r="AEA17" s="59"/>
      <c r="AEB17" s="59"/>
      <c r="AEC17" s="59"/>
      <c r="AED17" s="59"/>
      <c r="AEE17" s="59"/>
      <c r="AEF17" s="59"/>
      <c r="AEG17" s="59"/>
      <c r="AEH17" s="59"/>
      <c r="AEI17" s="59"/>
      <c r="AEJ17" s="59"/>
      <c r="AEK17" s="59"/>
      <c r="AEL17" s="59"/>
      <c r="AEM17" s="59"/>
      <c r="AEN17" s="59"/>
      <c r="AEO17" s="59"/>
      <c r="AEP17" s="59"/>
      <c r="AEQ17" s="59"/>
      <c r="AER17" s="59"/>
      <c r="AES17" s="59"/>
      <c r="AET17" s="59"/>
      <c r="AEU17" s="59"/>
      <c r="AEV17" s="59"/>
      <c r="AEW17" s="59"/>
      <c r="AEX17" s="59"/>
      <c r="AEY17" s="59"/>
      <c r="AEZ17" s="59"/>
      <c r="AFA17" s="59"/>
      <c r="AFB17" s="59"/>
      <c r="AFC17" s="59"/>
      <c r="AFD17" s="59"/>
      <c r="AFE17" s="59"/>
      <c r="AFF17" s="59"/>
      <c r="AFG17" s="59"/>
      <c r="AFH17" s="59"/>
      <c r="AFI17" s="59"/>
      <c r="AFJ17" s="59"/>
      <c r="AFK17" s="59"/>
      <c r="AFL17" s="59"/>
      <c r="AFM17" s="59"/>
      <c r="AFN17" s="59"/>
      <c r="AFO17" s="59"/>
      <c r="AFP17" s="59"/>
      <c r="AFQ17" s="59"/>
      <c r="AFR17" s="59"/>
      <c r="AFS17" s="59"/>
      <c r="AFT17" s="59"/>
      <c r="AFU17" s="59"/>
      <c r="AFV17" s="59"/>
      <c r="AFW17" s="59"/>
      <c r="AFX17" s="59"/>
      <c r="AFY17" s="59"/>
      <c r="AFZ17" s="59"/>
      <c r="AGA17" s="59"/>
      <c r="AGB17" s="59"/>
      <c r="AGC17" s="59"/>
      <c r="AGD17" s="59"/>
      <c r="AGE17" s="59"/>
      <c r="AGF17" s="59"/>
      <c r="AGG17" s="59"/>
      <c r="AGH17" s="59"/>
      <c r="AGI17" s="59"/>
      <c r="AGJ17" s="59"/>
      <c r="AGK17" s="59"/>
      <c r="AGL17" s="59"/>
      <c r="AGM17" s="59"/>
      <c r="AGN17" s="59"/>
      <c r="AGO17" s="59"/>
      <c r="AGP17" s="59"/>
      <c r="AGQ17" s="59"/>
      <c r="AGR17" s="59"/>
      <c r="AGS17" s="59"/>
      <c r="AGT17" s="59"/>
      <c r="AGU17" s="59"/>
      <c r="AGV17" s="59"/>
      <c r="AGW17" s="59"/>
      <c r="AGX17" s="59"/>
      <c r="AGY17" s="59"/>
      <c r="AGZ17" s="59"/>
      <c r="AHA17" s="59"/>
      <c r="AHB17" s="59"/>
      <c r="AHC17" s="59"/>
      <c r="AHD17" s="59"/>
      <c r="AHE17" s="59"/>
      <c r="AHF17" s="59"/>
      <c r="AHG17" s="59"/>
      <c r="AHH17" s="59"/>
      <c r="AHI17" s="59"/>
      <c r="AHJ17" s="59"/>
      <c r="AHK17" s="59"/>
      <c r="AHL17" s="59"/>
      <c r="AHM17" s="59"/>
      <c r="AHN17" s="59"/>
      <c r="AHO17" s="59"/>
      <c r="AHP17" s="59"/>
      <c r="AHQ17" s="59"/>
      <c r="AHR17" s="59"/>
      <c r="AHS17" s="59"/>
      <c r="AHT17" s="59"/>
      <c r="AHU17" s="59"/>
      <c r="AHV17" s="59"/>
      <c r="AHW17" s="59"/>
      <c r="AHX17" s="59"/>
      <c r="AHY17" s="59"/>
      <c r="AHZ17" s="59"/>
      <c r="AIA17" s="59"/>
      <c r="AIB17" s="59"/>
      <c r="AIC17" s="59"/>
      <c r="AID17" s="59"/>
      <c r="AIE17" s="59"/>
      <c r="AIF17" s="59"/>
      <c r="AIG17" s="59"/>
      <c r="AIH17" s="59"/>
      <c r="AII17" s="59"/>
      <c r="AIJ17" s="59"/>
      <c r="AIK17" s="59"/>
      <c r="AIL17" s="59"/>
      <c r="AIM17" s="59"/>
      <c r="AIN17" s="59"/>
      <c r="AIO17" s="59"/>
      <c r="AIP17" s="59"/>
      <c r="AIQ17" s="59"/>
      <c r="AIR17" s="59"/>
      <c r="AIS17" s="59"/>
      <c r="AIT17" s="59"/>
      <c r="AIU17" s="59"/>
      <c r="AIV17" s="59"/>
      <c r="AIW17" s="59"/>
      <c r="AIX17" s="59"/>
      <c r="AIY17" s="59"/>
      <c r="AIZ17" s="59"/>
      <c r="AJA17" s="59"/>
      <c r="AJB17" s="59"/>
      <c r="AJC17" s="59"/>
      <c r="AJD17" s="59"/>
      <c r="AJE17" s="59"/>
      <c r="AJF17" s="59"/>
      <c r="AJG17" s="59"/>
      <c r="AJH17" s="59"/>
      <c r="AJI17" s="59"/>
      <c r="AJJ17" s="59"/>
      <c r="AJK17" s="59"/>
      <c r="AJL17" s="59"/>
      <c r="AJM17" s="59"/>
      <c r="AJN17" s="59"/>
      <c r="AJO17" s="59"/>
      <c r="AJP17" s="59"/>
      <c r="AJQ17" s="59"/>
      <c r="AJR17" s="59"/>
      <c r="AJS17" s="59"/>
      <c r="AJT17" s="59"/>
      <c r="AJU17" s="59"/>
      <c r="AJV17" s="59"/>
      <c r="AJW17" s="59"/>
      <c r="AJX17" s="59"/>
      <c r="AJY17" s="59"/>
      <c r="AJZ17" s="59"/>
      <c r="AKA17" s="59"/>
      <c r="AKB17" s="59"/>
      <c r="AKC17" s="59"/>
      <c r="AKD17" s="59"/>
      <c r="AKE17" s="59"/>
      <c r="AKF17" s="59"/>
      <c r="AKG17" s="59"/>
      <c r="AKH17" s="59"/>
      <c r="AKI17" s="59"/>
      <c r="AKJ17" s="59"/>
      <c r="AKK17" s="59"/>
      <c r="AKL17" s="59"/>
      <c r="AKM17" s="59"/>
      <c r="AKN17" s="59"/>
      <c r="AKO17" s="59"/>
      <c r="AKP17" s="59"/>
      <c r="AKQ17" s="59"/>
      <c r="AKR17" s="59"/>
      <c r="AKS17" s="59"/>
      <c r="AKT17" s="59"/>
      <c r="AKU17" s="59"/>
      <c r="AKV17" s="59"/>
      <c r="AKW17" s="59"/>
      <c r="AKX17" s="59"/>
      <c r="AKY17" s="59"/>
      <c r="AKZ17" s="59"/>
      <c r="ALA17" s="59"/>
      <c r="ALB17" s="59"/>
      <c r="ALC17" s="59"/>
      <c r="ALD17" s="59"/>
      <c r="ALE17" s="59"/>
      <c r="ALF17" s="59"/>
      <c r="ALG17" s="59"/>
      <c r="ALH17" s="59"/>
      <c r="ALI17" s="59"/>
      <c r="ALJ17" s="59"/>
      <c r="ALK17" s="59"/>
      <c r="ALL17" s="59"/>
      <c r="ALM17" s="59"/>
      <c r="ALN17" s="59"/>
      <c r="ALO17" s="59"/>
      <c r="ALP17" s="59"/>
      <c r="ALQ17" s="59"/>
      <c r="ALR17" s="59"/>
      <c r="ALS17" s="59"/>
      <c r="ALT17" s="59"/>
      <c r="ALU17" s="59"/>
      <c r="ALV17" s="59"/>
      <c r="ALW17" s="59"/>
      <c r="ALX17" s="59"/>
      <c r="ALY17" s="59"/>
      <c r="ALZ17" s="59"/>
      <c r="AMA17" s="59"/>
      <c r="AMB17" s="59"/>
      <c r="AMC17" s="59"/>
      <c r="AMD17" s="59"/>
      <c r="AME17" s="59"/>
      <c r="AMF17" s="59"/>
      <c r="AMG17" s="59"/>
      <c r="AMH17" s="59"/>
      <c r="AMI17" s="59"/>
      <c r="AMJ17" s="59"/>
      <c r="AMK17" s="59"/>
      <c r="AML17" s="59"/>
      <c r="AMM17" s="59"/>
      <c r="AMN17" s="59"/>
    </row>
    <row r="18" spans="1:1028" s="10" customFormat="1" ht="16.5" customHeight="1" x14ac:dyDescent="0.35">
      <c r="A18" s="157"/>
      <c r="B18" s="136">
        <v>8</v>
      </c>
      <c r="C18" s="71" t="s">
        <v>227</v>
      </c>
      <c r="D18" s="43" t="s">
        <v>221</v>
      </c>
      <c r="E18" s="113" t="s">
        <v>21</v>
      </c>
      <c r="F18" s="100">
        <v>18</v>
      </c>
      <c r="G18" s="63">
        <v>0</v>
      </c>
      <c r="H18" s="88" t="b">
        <f t="shared" si="0"/>
        <v>0</v>
      </c>
      <c r="I18" s="90">
        <v>26</v>
      </c>
      <c r="J18" s="91">
        <v>3</v>
      </c>
      <c r="K18" s="61">
        <f t="shared" si="1"/>
        <v>12.133333333333331</v>
      </c>
      <c r="L18" s="85">
        <v>16</v>
      </c>
      <c r="M18" s="35">
        <v>0</v>
      </c>
      <c r="N18" s="47" t="b">
        <f t="shared" si="2"/>
        <v>0</v>
      </c>
      <c r="O18" s="9">
        <v>16</v>
      </c>
      <c r="P18" s="35">
        <v>0</v>
      </c>
      <c r="Q18" s="47">
        <v>0</v>
      </c>
      <c r="R18" s="9">
        <v>0</v>
      </c>
      <c r="S18" s="35">
        <v>0</v>
      </c>
      <c r="T18" s="47" t="b">
        <f t="shared" si="3"/>
        <v>0</v>
      </c>
      <c r="U18" s="9">
        <v>0</v>
      </c>
      <c r="V18" s="35">
        <v>0</v>
      </c>
      <c r="W18" s="47" t="b">
        <f t="shared" si="4"/>
        <v>0</v>
      </c>
      <c r="X18" s="58">
        <f t="shared" si="5"/>
        <v>12.133333333333331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</row>
    <row r="19" spans="1:1028" s="10" customFormat="1" ht="16.5" customHeight="1" x14ac:dyDescent="0.35">
      <c r="A19" s="157"/>
      <c r="B19" s="136">
        <v>9</v>
      </c>
      <c r="C19" s="71" t="s">
        <v>249</v>
      </c>
      <c r="D19" s="43" t="s">
        <v>206</v>
      </c>
      <c r="E19" s="113" t="s">
        <v>204</v>
      </c>
      <c r="F19" s="100">
        <v>18</v>
      </c>
      <c r="G19" s="60">
        <v>0</v>
      </c>
      <c r="H19" s="87" t="b">
        <f t="shared" si="0"/>
        <v>0</v>
      </c>
      <c r="I19" s="90">
        <v>3</v>
      </c>
      <c r="J19" s="91">
        <v>1</v>
      </c>
      <c r="K19" s="61">
        <f t="shared" si="1"/>
        <v>4.8000000000000007</v>
      </c>
      <c r="L19" s="85">
        <v>16</v>
      </c>
      <c r="M19" s="35">
        <v>11</v>
      </c>
      <c r="N19" s="47">
        <f t="shared" si="2"/>
        <v>1.4545454545454546</v>
      </c>
      <c r="O19" s="9">
        <v>16</v>
      </c>
      <c r="P19" s="35">
        <v>5</v>
      </c>
      <c r="Q19" s="47">
        <f>IF(P19=1,((O19/P19)*1.6),IF(P19=2,((O19/P19)*1.6),IF(P19=3,(O19/P19*1.4),IF(P19=4,(O19/P19*1.3),IF(P19=5,(O19/P19*1.2),IF(P19=6,(O19/P19*1.15),IF(P19=7,(O19/P19*1.1),IF(P19=8,(O19/P19*1.05),IF(P19&gt;=5,O19/P19)))))))))</f>
        <v>3.84</v>
      </c>
      <c r="R19" s="9">
        <v>0</v>
      </c>
      <c r="S19" s="35">
        <v>0</v>
      </c>
      <c r="T19" s="47" t="b">
        <f t="shared" si="3"/>
        <v>0</v>
      </c>
      <c r="U19" s="9">
        <v>0</v>
      </c>
      <c r="V19" s="35">
        <v>0</v>
      </c>
      <c r="W19" s="47" t="b">
        <f t="shared" si="4"/>
        <v>0</v>
      </c>
      <c r="X19" s="58">
        <f t="shared" si="5"/>
        <v>10.094545454545456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  <c r="AML19" s="59"/>
      <c r="AMM19" s="59"/>
      <c r="AMN19" s="59"/>
    </row>
    <row r="20" spans="1:1028" s="10" customFormat="1" ht="16.5" customHeight="1" x14ac:dyDescent="0.35">
      <c r="A20" s="157"/>
      <c r="B20" s="136">
        <v>10</v>
      </c>
      <c r="C20" s="71" t="s">
        <v>235</v>
      </c>
      <c r="D20" s="43" t="s">
        <v>151</v>
      </c>
      <c r="E20" s="113" t="s">
        <v>230</v>
      </c>
      <c r="F20" s="100">
        <v>18</v>
      </c>
      <c r="G20" s="63">
        <v>0</v>
      </c>
      <c r="H20" s="88" t="b">
        <f t="shared" si="0"/>
        <v>0</v>
      </c>
      <c r="I20" s="90">
        <v>26</v>
      </c>
      <c r="J20" s="91">
        <v>7</v>
      </c>
      <c r="K20" s="61">
        <f t="shared" si="1"/>
        <v>4.0857142857142863</v>
      </c>
      <c r="L20" s="85">
        <v>16</v>
      </c>
      <c r="M20" s="35">
        <v>4</v>
      </c>
      <c r="N20" s="47">
        <f t="shared" si="2"/>
        <v>5.2</v>
      </c>
      <c r="O20" s="9">
        <v>16</v>
      </c>
      <c r="P20" s="35">
        <v>0</v>
      </c>
      <c r="Q20" s="47">
        <v>0</v>
      </c>
      <c r="R20" s="9">
        <v>0</v>
      </c>
      <c r="S20" s="35">
        <v>0</v>
      </c>
      <c r="T20" s="47" t="b">
        <f t="shared" si="3"/>
        <v>0</v>
      </c>
      <c r="U20" s="9">
        <v>0</v>
      </c>
      <c r="V20" s="35">
        <v>0</v>
      </c>
      <c r="W20" s="47" t="b">
        <f t="shared" si="4"/>
        <v>0</v>
      </c>
      <c r="X20" s="58">
        <f t="shared" si="5"/>
        <v>9.2857142857142865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</row>
    <row r="21" spans="1:1028" s="10" customFormat="1" ht="16.5" customHeight="1" x14ac:dyDescent="0.35">
      <c r="A21" s="157"/>
      <c r="B21" s="136">
        <v>11</v>
      </c>
      <c r="C21" s="96" t="s">
        <v>390</v>
      </c>
      <c r="D21" s="42" t="s">
        <v>391</v>
      </c>
      <c r="E21" s="113" t="s">
        <v>354</v>
      </c>
      <c r="F21" s="100"/>
      <c r="G21" s="78">
        <v>0</v>
      </c>
      <c r="H21" s="61"/>
      <c r="I21" s="90"/>
      <c r="J21" s="21">
        <v>0</v>
      </c>
      <c r="K21" s="61"/>
      <c r="L21" s="85">
        <v>16</v>
      </c>
      <c r="M21" s="35">
        <v>3</v>
      </c>
      <c r="N21" s="47">
        <f t="shared" si="2"/>
        <v>7.4666666666666659</v>
      </c>
      <c r="O21" s="9">
        <v>16</v>
      </c>
      <c r="P21" s="35">
        <v>0</v>
      </c>
      <c r="Q21" s="47">
        <v>0</v>
      </c>
      <c r="R21" s="9"/>
      <c r="S21" s="35"/>
      <c r="T21" s="47"/>
      <c r="U21" s="9"/>
      <c r="V21" s="35"/>
      <c r="W21" s="47"/>
      <c r="X21" s="58">
        <f t="shared" si="5"/>
        <v>7.4666666666666659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</row>
    <row r="22" spans="1:1028" s="10" customFormat="1" ht="16.5" customHeight="1" x14ac:dyDescent="0.35">
      <c r="A22" s="157"/>
      <c r="B22" s="136">
        <v>12</v>
      </c>
      <c r="C22" s="71" t="s">
        <v>402</v>
      </c>
      <c r="D22" s="43" t="s">
        <v>403</v>
      </c>
      <c r="E22" s="113" t="s">
        <v>404</v>
      </c>
      <c r="F22" s="100"/>
      <c r="G22" s="60"/>
      <c r="H22" s="87"/>
      <c r="I22" s="90"/>
      <c r="J22" s="91"/>
      <c r="K22" s="61"/>
      <c r="L22" s="85"/>
      <c r="M22" s="35"/>
      <c r="N22" s="47"/>
      <c r="O22" s="9">
        <v>16</v>
      </c>
      <c r="P22" s="35">
        <v>3</v>
      </c>
      <c r="Q22" s="47">
        <f>IF(P22=1,((O22/P22)*1.6),IF(P22=2,((O22/P22)*1.6),IF(P22=3,(O22/P22*1.4),IF(P22=4,(O22/P22*1.3),IF(P22=5,(O22/P22*1.2),IF(P22=6,(O22/P22*1.15),IF(P22=7,(O22/P22*1.1),IF(P22=8,(O22/P22*1.05),IF(P22&gt;=5,O22/P22)))))))))</f>
        <v>7.4666666666666659</v>
      </c>
      <c r="R22" s="9"/>
      <c r="S22" s="35"/>
      <c r="T22" s="47"/>
      <c r="U22" s="9"/>
      <c r="V22" s="35"/>
      <c r="W22" s="47"/>
      <c r="X22" s="58">
        <f t="shared" si="5"/>
        <v>7.4666666666666659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  <c r="LC22" s="59"/>
      <c r="LD22" s="59"/>
      <c r="LE22" s="59"/>
      <c r="LF22" s="59"/>
      <c r="LG22" s="59"/>
      <c r="LH22" s="59"/>
      <c r="LI22" s="59"/>
      <c r="LJ22" s="59"/>
      <c r="LK22" s="59"/>
      <c r="LL22" s="59"/>
      <c r="LM22" s="59"/>
      <c r="LN22" s="59"/>
      <c r="LO22" s="59"/>
      <c r="LP22" s="59"/>
      <c r="LQ22" s="59"/>
      <c r="LR22" s="59"/>
      <c r="LS22" s="59"/>
      <c r="LT22" s="59"/>
      <c r="LU22" s="59"/>
      <c r="LV22" s="59"/>
      <c r="LW22" s="59"/>
      <c r="LX22" s="59"/>
      <c r="LY22" s="59"/>
      <c r="LZ22" s="59"/>
      <c r="MA22" s="59"/>
      <c r="MB22" s="59"/>
      <c r="MC22" s="59"/>
      <c r="MD22" s="59"/>
      <c r="ME22" s="59"/>
      <c r="MF22" s="59"/>
      <c r="MG22" s="59"/>
      <c r="MH22" s="59"/>
      <c r="MI22" s="59"/>
      <c r="MJ22" s="59"/>
      <c r="MK22" s="59"/>
      <c r="ML22" s="59"/>
      <c r="MM22" s="59"/>
      <c r="MN22" s="59"/>
      <c r="MO22" s="59"/>
      <c r="MP22" s="59"/>
      <c r="MQ22" s="59"/>
      <c r="MR22" s="59"/>
      <c r="MS22" s="59"/>
      <c r="MT22" s="59"/>
      <c r="MU22" s="59"/>
      <c r="MV22" s="59"/>
      <c r="MW22" s="59"/>
      <c r="MX22" s="59"/>
      <c r="MY22" s="59"/>
      <c r="MZ22" s="59"/>
      <c r="NA22" s="59"/>
      <c r="NB22" s="59"/>
      <c r="NC22" s="59"/>
      <c r="ND22" s="59"/>
      <c r="NE22" s="59"/>
      <c r="NF22" s="59"/>
      <c r="NG22" s="59"/>
      <c r="NH22" s="59"/>
      <c r="NI22" s="59"/>
      <c r="NJ22" s="59"/>
      <c r="NK22" s="59"/>
      <c r="NL22" s="59"/>
      <c r="NM22" s="59"/>
      <c r="NN22" s="59"/>
      <c r="NO22" s="59"/>
      <c r="NP22" s="59"/>
      <c r="NQ22" s="59"/>
      <c r="NR22" s="59"/>
      <c r="NS22" s="59"/>
      <c r="NT22" s="59"/>
      <c r="NU22" s="59"/>
      <c r="NV22" s="59"/>
      <c r="NW22" s="59"/>
      <c r="NX22" s="59"/>
      <c r="NY22" s="59"/>
      <c r="NZ22" s="59"/>
      <c r="OA22" s="59"/>
      <c r="OB22" s="59"/>
      <c r="OC22" s="59"/>
      <c r="OD22" s="59"/>
      <c r="OE22" s="59"/>
      <c r="OF22" s="59"/>
      <c r="OG22" s="59"/>
      <c r="OH22" s="59"/>
      <c r="OI22" s="59"/>
      <c r="OJ22" s="59"/>
      <c r="OK22" s="59"/>
      <c r="OL22" s="59"/>
      <c r="OM22" s="59"/>
      <c r="ON22" s="59"/>
      <c r="OO22" s="59"/>
      <c r="OP22" s="59"/>
      <c r="OQ22" s="59"/>
      <c r="OR22" s="59"/>
      <c r="OS22" s="59"/>
      <c r="OT22" s="59"/>
      <c r="OU22" s="59"/>
      <c r="OV22" s="59"/>
      <c r="OW22" s="59"/>
      <c r="OX22" s="59"/>
      <c r="OY22" s="59"/>
      <c r="OZ22" s="59"/>
      <c r="PA22" s="59"/>
      <c r="PB22" s="59"/>
      <c r="PC22" s="59"/>
      <c r="PD22" s="59"/>
      <c r="PE22" s="59"/>
      <c r="PF22" s="59"/>
      <c r="PG22" s="59"/>
      <c r="PH22" s="59"/>
      <c r="PI22" s="59"/>
      <c r="PJ22" s="59"/>
      <c r="PK22" s="59"/>
      <c r="PL22" s="59"/>
      <c r="PM22" s="59"/>
      <c r="PN22" s="59"/>
      <c r="PO22" s="59"/>
      <c r="PP22" s="59"/>
      <c r="PQ22" s="59"/>
      <c r="PR22" s="59"/>
      <c r="PS22" s="59"/>
      <c r="PT22" s="59"/>
      <c r="PU22" s="59"/>
      <c r="PV22" s="59"/>
      <c r="PW22" s="59"/>
      <c r="PX22" s="59"/>
      <c r="PY22" s="59"/>
      <c r="PZ22" s="59"/>
      <c r="QA22" s="59"/>
      <c r="QB22" s="59"/>
      <c r="QC22" s="59"/>
      <c r="QD22" s="59"/>
      <c r="QE22" s="59"/>
      <c r="QF22" s="59"/>
      <c r="QG22" s="59"/>
      <c r="QH22" s="59"/>
      <c r="QI22" s="59"/>
      <c r="QJ22" s="59"/>
      <c r="QK22" s="59"/>
      <c r="QL22" s="59"/>
      <c r="QM22" s="59"/>
      <c r="QN22" s="59"/>
      <c r="QO22" s="59"/>
      <c r="QP22" s="59"/>
      <c r="QQ22" s="59"/>
      <c r="QR22" s="59"/>
      <c r="QS22" s="59"/>
      <c r="QT22" s="59"/>
      <c r="QU22" s="59"/>
      <c r="QV22" s="59"/>
      <c r="QW22" s="59"/>
      <c r="QX22" s="59"/>
      <c r="QY22" s="59"/>
      <c r="QZ22" s="59"/>
      <c r="RA22" s="59"/>
      <c r="RB22" s="59"/>
      <c r="RC22" s="59"/>
      <c r="RD22" s="59"/>
      <c r="RE22" s="59"/>
      <c r="RF22" s="59"/>
      <c r="RG22" s="59"/>
      <c r="RH22" s="59"/>
      <c r="RI22" s="59"/>
      <c r="RJ22" s="59"/>
      <c r="RK22" s="59"/>
      <c r="RL22" s="59"/>
      <c r="RM22" s="59"/>
      <c r="RN22" s="59"/>
      <c r="RO22" s="59"/>
      <c r="RP22" s="59"/>
      <c r="RQ22" s="59"/>
      <c r="RR22" s="59"/>
      <c r="RS22" s="59"/>
      <c r="RT22" s="59"/>
      <c r="RU22" s="59"/>
      <c r="RV22" s="59"/>
      <c r="RW22" s="59"/>
      <c r="RX22" s="59"/>
      <c r="RY22" s="59"/>
      <c r="RZ22" s="59"/>
      <c r="SA22" s="59"/>
      <c r="SB22" s="59"/>
      <c r="SC22" s="59"/>
      <c r="SD22" s="59"/>
      <c r="SE22" s="59"/>
      <c r="SF22" s="59"/>
      <c r="SG22" s="59"/>
      <c r="SH22" s="59"/>
      <c r="SI22" s="59"/>
      <c r="SJ22" s="59"/>
      <c r="SK22" s="59"/>
      <c r="SL22" s="59"/>
      <c r="SM22" s="59"/>
      <c r="SN22" s="59"/>
      <c r="SO22" s="59"/>
      <c r="SP22" s="59"/>
      <c r="SQ22" s="59"/>
      <c r="SR22" s="59"/>
      <c r="SS22" s="59"/>
      <c r="ST22" s="59"/>
      <c r="SU22" s="59"/>
      <c r="SV22" s="59"/>
      <c r="SW22" s="59"/>
      <c r="SX22" s="59"/>
      <c r="SY22" s="59"/>
      <c r="SZ22" s="59"/>
      <c r="TA22" s="59"/>
      <c r="TB22" s="59"/>
      <c r="TC22" s="59"/>
      <c r="TD22" s="59"/>
      <c r="TE22" s="59"/>
      <c r="TF22" s="59"/>
      <c r="TG22" s="59"/>
      <c r="TH22" s="59"/>
      <c r="TI22" s="59"/>
      <c r="TJ22" s="59"/>
      <c r="TK22" s="59"/>
      <c r="TL22" s="59"/>
      <c r="TM22" s="59"/>
      <c r="TN22" s="59"/>
      <c r="TO22" s="59"/>
      <c r="TP22" s="59"/>
      <c r="TQ22" s="59"/>
      <c r="TR22" s="59"/>
      <c r="TS22" s="59"/>
      <c r="TT22" s="59"/>
      <c r="TU22" s="59"/>
      <c r="TV22" s="59"/>
      <c r="TW22" s="59"/>
      <c r="TX22" s="59"/>
      <c r="TY22" s="59"/>
      <c r="TZ22" s="59"/>
      <c r="UA22" s="59"/>
      <c r="UB22" s="59"/>
      <c r="UC22" s="59"/>
      <c r="UD22" s="59"/>
      <c r="UE22" s="59"/>
      <c r="UF22" s="59"/>
      <c r="UG22" s="59"/>
      <c r="UH22" s="59"/>
      <c r="UI22" s="59"/>
      <c r="UJ22" s="59"/>
      <c r="UK22" s="59"/>
      <c r="UL22" s="59"/>
      <c r="UM22" s="59"/>
      <c r="UN22" s="59"/>
      <c r="UO22" s="59"/>
      <c r="UP22" s="59"/>
      <c r="UQ22" s="59"/>
      <c r="UR22" s="59"/>
      <c r="US22" s="59"/>
      <c r="UT22" s="59"/>
      <c r="UU22" s="59"/>
      <c r="UV22" s="59"/>
      <c r="UW22" s="59"/>
      <c r="UX22" s="59"/>
      <c r="UY22" s="59"/>
      <c r="UZ22" s="59"/>
      <c r="VA22" s="59"/>
      <c r="VB22" s="59"/>
      <c r="VC22" s="59"/>
      <c r="VD22" s="59"/>
      <c r="VE22" s="59"/>
      <c r="VF22" s="59"/>
      <c r="VG22" s="59"/>
      <c r="VH22" s="59"/>
      <c r="VI22" s="59"/>
      <c r="VJ22" s="59"/>
      <c r="VK22" s="59"/>
      <c r="VL22" s="59"/>
      <c r="VM22" s="59"/>
      <c r="VN22" s="59"/>
      <c r="VO22" s="59"/>
      <c r="VP22" s="59"/>
      <c r="VQ22" s="59"/>
      <c r="VR22" s="59"/>
      <c r="VS22" s="59"/>
      <c r="VT22" s="59"/>
      <c r="VU22" s="59"/>
      <c r="VV22" s="59"/>
      <c r="VW22" s="59"/>
      <c r="VX22" s="59"/>
      <c r="VY22" s="59"/>
      <c r="VZ22" s="59"/>
      <c r="WA22" s="59"/>
      <c r="WB22" s="59"/>
      <c r="WC22" s="59"/>
      <c r="WD22" s="59"/>
      <c r="WE22" s="59"/>
      <c r="WF22" s="59"/>
      <c r="WG22" s="59"/>
      <c r="WH22" s="59"/>
      <c r="WI22" s="59"/>
      <c r="WJ22" s="59"/>
      <c r="WK22" s="59"/>
      <c r="WL22" s="59"/>
      <c r="WM22" s="59"/>
      <c r="WN22" s="59"/>
      <c r="WO22" s="59"/>
      <c r="WP22" s="59"/>
      <c r="WQ22" s="59"/>
      <c r="WR22" s="59"/>
      <c r="WS22" s="59"/>
      <c r="WT22" s="59"/>
      <c r="WU22" s="59"/>
      <c r="WV22" s="59"/>
      <c r="WW22" s="59"/>
      <c r="WX22" s="59"/>
      <c r="WY22" s="59"/>
      <c r="WZ22" s="59"/>
      <c r="XA22" s="59"/>
      <c r="XB22" s="59"/>
      <c r="XC22" s="59"/>
      <c r="XD22" s="59"/>
      <c r="XE22" s="59"/>
      <c r="XF22" s="59"/>
      <c r="XG22" s="59"/>
      <c r="XH22" s="59"/>
      <c r="XI22" s="59"/>
      <c r="XJ22" s="59"/>
      <c r="XK22" s="59"/>
      <c r="XL22" s="59"/>
      <c r="XM22" s="59"/>
      <c r="XN22" s="59"/>
      <c r="XO22" s="59"/>
      <c r="XP22" s="59"/>
      <c r="XQ22" s="59"/>
      <c r="XR22" s="59"/>
      <c r="XS22" s="59"/>
      <c r="XT22" s="59"/>
      <c r="XU22" s="59"/>
      <c r="XV22" s="59"/>
      <c r="XW22" s="59"/>
      <c r="XX22" s="59"/>
      <c r="XY22" s="59"/>
      <c r="XZ22" s="59"/>
      <c r="YA22" s="59"/>
      <c r="YB22" s="59"/>
      <c r="YC22" s="59"/>
      <c r="YD22" s="59"/>
      <c r="YE22" s="59"/>
      <c r="YF22" s="59"/>
      <c r="YG22" s="59"/>
      <c r="YH22" s="59"/>
      <c r="YI22" s="59"/>
      <c r="YJ22" s="59"/>
      <c r="YK22" s="59"/>
      <c r="YL22" s="59"/>
      <c r="YM22" s="59"/>
      <c r="YN22" s="59"/>
      <c r="YO22" s="59"/>
      <c r="YP22" s="59"/>
      <c r="YQ22" s="59"/>
      <c r="YR22" s="59"/>
      <c r="YS22" s="59"/>
      <c r="YT22" s="59"/>
      <c r="YU22" s="59"/>
      <c r="YV22" s="59"/>
      <c r="YW22" s="59"/>
      <c r="YX22" s="59"/>
      <c r="YY22" s="59"/>
      <c r="YZ22" s="59"/>
      <c r="ZA22" s="59"/>
      <c r="ZB22" s="59"/>
      <c r="ZC22" s="59"/>
      <c r="ZD22" s="59"/>
      <c r="ZE22" s="59"/>
      <c r="ZF22" s="59"/>
      <c r="ZG22" s="59"/>
      <c r="ZH22" s="59"/>
      <c r="ZI22" s="59"/>
      <c r="ZJ22" s="59"/>
      <c r="ZK22" s="59"/>
      <c r="ZL22" s="59"/>
      <c r="ZM22" s="59"/>
      <c r="ZN22" s="59"/>
      <c r="ZO22" s="59"/>
      <c r="ZP22" s="59"/>
      <c r="ZQ22" s="59"/>
      <c r="ZR22" s="59"/>
      <c r="ZS22" s="59"/>
      <c r="ZT22" s="59"/>
      <c r="ZU22" s="59"/>
      <c r="ZV22" s="59"/>
      <c r="ZW22" s="59"/>
      <c r="ZX22" s="59"/>
      <c r="ZY22" s="59"/>
      <c r="ZZ22" s="59"/>
      <c r="AAA22" s="59"/>
      <c r="AAB22" s="59"/>
      <c r="AAC22" s="59"/>
      <c r="AAD22" s="59"/>
      <c r="AAE22" s="59"/>
      <c r="AAF22" s="59"/>
      <c r="AAG22" s="59"/>
      <c r="AAH22" s="59"/>
      <c r="AAI22" s="59"/>
      <c r="AAJ22" s="59"/>
      <c r="AAK22" s="59"/>
      <c r="AAL22" s="59"/>
      <c r="AAM22" s="59"/>
      <c r="AAN22" s="59"/>
      <c r="AAO22" s="59"/>
      <c r="AAP22" s="59"/>
      <c r="AAQ22" s="59"/>
      <c r="AAR22" s="59"/>
      <c r="AAS22" s="59"/>
      <c r="AAT22" s="59"/>
      <c r="AAU22" s="59"/>
      <c r="AAV22" s="59"/>
      <c r="AAW22" s="59"/>
      <c r="AAX22" s="59"/>
      <c r="AAY22" s="59"/>
      <c r="AAZ22" s="59"/>
      <c r="ABA22" s="59"/>
      <c r="ABB22" s="59"/>
      <c r="ABC22" s="59"/>
      <c r="ABD22" s="59"/>
      <c r="ABE22" s="59"/>
      <c r="ABF22" s="59"/>
      <c r="ABG22" s="59"/>
      <c r="ABH22" s="59"/>
      <c r="ABI22" s="59"/>
      <c r="ABJ22" s="59"/>
      <c r="ABK22" s="59"/>
      <c r="ABL22" s="59"/>
      <c r="ABM22" s="59"/>
      <c r="ABN22" s="59"/>
      <c r="ABO22" s="59"/>
      <c r="ABP22" s="59"/>
      <c r="ABQ22" s="59"/>
      <c r="ABR22" s="59"/>
      <c r="ABS22" s="59"/>
      <c r="ABT22" s="59"/>
      <c r="ABU22" s="59"/>
      <c r="ABV22" s="59"/>
      <c r="ABW22" s="59"/>
      <c r="ABX22" s="59"/>
      <c r="ABY22" s="59"/>
      <c r="ABZ22" s="59"/>
      <c r="ACA22" s="59"/>
      <c r="ACB22" s="59"/>
      <c r="ACC22" s="59"/>
      <c r="ACD22" s="59"/>
      <c r="ACE22" s="59"/>
      <c r="ACF22" s="59"/>
      <c r="ACG22" s="59"/>
      <c r="ACH22" s="59"/>
      <c r="ACI22" s="59"/>
      <c r="ACJ22" s="59"/>
      <c r="ACK22" s="59"/>
      <c r="ACL22" s="59"/>
      <c r="ACM22" s="59"/>
      <c r="ACN22" s="59"/>
      <c r="ACO22" s="59"/>
      <c r="ACP22" s="59"/>
      <c r="ACQ22" s="59"/>
      <c r="ACR22" s="59"/>
      <c r="ACS22" s="59"/>
      <c r="ACT22" s="59"/>
      <c r="ACU22" s="59"/>
      <c r="ACV22" s="59"/>
      <c r="ACW22" s="59"/>
      <c r="ACX22" s="59"/>
      <c r="ACY22" s="59"/>
      <c r="ACZ22" s="59"/>
      <c r="ADA22" s="59"/>
      <c r="ADB22" s="59"/>
      <c r="ADC22" s="59"/>
      <c r="ADD22" s="59"/>
      <c r="ADE22" s="59"/>
      <c r="ADF22" s="59"/>
      <c r="ADG22" s="59"/>
      <c r="ADH22" s="59"/>
      <c r="ADI22" s="59"/>
      <c r="ADJ22" s="59"/>
      <c r="ADK22" s="59"/>
      <c r="ADL22" s="59"/>
      <c r="ADM22" s="59"/>
      <c r="ADN22" s="59"/>
      <c r="ADO22" s="59"/>
      <c r="ADP22" s="59"/>
      <c r="ADQ22" s="59"/>
      <c r="ADR22" s="59"/>
      <c r="ADS22" s="59"/>
      <c r="ADT22" s="59"/>
      <c r="ADU22" s="59"/>
      <c r="ADV22" s="59"/>
      <c r="ADW22" s="59"/>
      <c r="ADX22" s="59"/>
      <c r="ADY22" s="59"/>
      <c r="ADZ22" s="59"/>
      <c r="AEA22" s="59"/>
      <c r="AEB22" s="59"/>
      <c r="AEC22" s="59"/>
      <c r="AED22" s="59"/>
      <c r="AEE22" s="59"/>
      <c r="AEF22" s="59"/>
      <c r="AEG22" s="59"/>
      <c r="AEH22" s="59"/>
      <c r="AEI22" s="59"/>
      <c r="AEJ22" s="59"/>
      <c r="AEK22" s="59"/>
      <c r="AEL22" s="59"/>
      <c r="AEM22" s="59"/>
      <c r="AEN22" s="59"/>
      <c r="AEO22" s="59"/>
      <c r="AEP22" s="59"/>
      <c r="AEQ22" s="59"/>
      <c r="AER22" s="59"/>
      <c r="AES22" s="59"/>
      <c r="AET22" s="59"/>
      <c r="AEU22" s="59"/>
      <c r="AEV22" s="59"/>
      <c r="AEW22" s="59"/>
      <c r="AEX22" s="59"/>
      <c r="AEY22" s="59"/>
      <c r="AEZ22" s="59"/>
      <c r="AFA22" s="59"/>
      <c r="AFB22" s="59"/>
      <c r="AFC22" s="59"/>
      <c r="AFD22" s="59"/>
      <c r="AFE22" s="59"/>
      <c r="AFF22" s="59"/>
      <c r="AFG22" s="59"/>
      <c r="AFH22" s="59"/>
      <c r="AFI22" s="59"/>
      <c r="AFJ22" s="59"/>
      <c r="AFK22" s="59"/>
      <c r="AFL22" s="59"/>
      <c r="AFM22" s="59"/>
      <c r="AFN22" s="59"/>
      <c r="AFO22" s="59"/>
      <c r="AFP22" s="59"/>
      <c r="AFQ22" s="59"/>
      <c r="AFR22" s="59"/>
      <c r="AFS22" s="59"/>
      <c r="AFT22" s="59"/>
      <c r="AFU22" s="59"/>
      <c r="AFV22" s="59"/>
      <c r="AFW22" s="59"/>
      <c r="AFX22" s="59"/>
      <c r="AFY22" s="59"/>
      <c r="AFZ22" s="59"/>
      <c r="AGA22" s="59"/>
      <c r="AGB22" s="59"/>
      <c r="AGC22" s="59"/>
      <c r="AGD22" s="59"/>
      <c r="AGE22" s="59"/>
      <c r="AGF22" s="59"/>
      <c r="AGG22" s="59"/>
      <c r="AGH22" s="59"/>
      <c r="AGI22" s="59"/>
      <c r="AGJ22" s="59"/>
      <c r="AGK22" s="59"/>
      <c r="AGL22" s="59"/>
      <c r="AGM22" s="59"/>
      <c r="AGN22" s="59"/>
      <c r="AGO22" s="59"/>
      <c r="AGP22" s="59"/>
      <c r="AGQ22" s="59"/>
      <c r="AGR22" s="59"/>
      <c r="AGS22" s="59"/>
      <c r="AGT22" s="59"/>
      <c r="AGU22" s="59"/>
      <c r="AGV22" s="59"/>
      <c r="AGW22" s="59"/>
      <c r="AGX22" s="59"/>
      <c r="AGY22" s="59"/>
      <c r="AGZ22" s="59"/>
      <c r="AHA22" s="59"/>
      <c r="AHB22" s="59"/>
      <c r="AHC22" s="59"/>
      <c r="AHD22" s="59"/>
      <c r="AHE22" s="59"/>
      <c r="AHF22" s="59"/>
      <c r="AHG22" s="59"/>
      <c r="AHH22" s="59"/>
      <c r="AHI22" s="59"/>
      <c r="AHJ22" s="59"/>
      <c r="AHK22" s="59"/>
      <c r="AHL22" s="59"/>
      <c r="AHM22" s="59"/>
      <c r="AHN22" s="59"/>
      <c r="AHO22" s="59"/>
      <c r="AHP22" s="59"/>
      <c r="AHQ22" s="59"/>
      <c r="AHR22" s="59"/>
      <c r="AHS22" s="59"/>
      <c r="AHT22" s="59"/>
      <c r="AHU22" s="59"/>
      <c r="AHV22" s="59"/>
      <c r="AHW22" s="59"/>
      <c r="AHX22" s="59"/>
      <c r="AHY22" s="59"/>
      <c r="AHZ22" s="59"/>
      <c r="AIA22" s="59"/>
      <c r="AIB22" s="59"/>
      <c r="AIC22" s="59"/>
      <c r="AID22" s="59"/>
      <c r="AIE22" s="59"/>
      <c r="AIF22" s="59"/>
      <c r="AIG22" s="59"/>
      <c r="AIH22" s="59"/>
      <c r="AII22" s="59"/>
      <c r="AIJ22" s="59"/>
      <c r="AIK22" s="59"/>
      <c r="AIL22" s="59"/>
      <c r="AIM22" s="59"/>
      <c r="AIN22" s="59"/>
      <c r="AIO22" s="59"/>
      <c r="AIP22" s="59"/>
      <c r="AIQ22" s="59"/>
      <c r="AIR22" s="59"/>
      <c r="AIS22" s="59"/>
      <c r="AIT22" s="59"/>
      <c r="AIU22" s="59"/>
      <c r="AIV22" s="59"/>
      <c r="AIW22" s="59"/>
      <c r="AIX22" s="59"/>
      <c r="AIY22" s="59"/>
      <c r="AIZ22" s="59"/>
      <c r="AJA22" s="59"/>
      <c r="AJB22" s="59"/>
      <c r="AJC22" s="59"/>
      <c r="AJD22" s="59"/>
      <c r="AJE22" s="59"/>
      <c r="AJF22" s="59"/>
      <c r="AJG22" s="59"/>
      <c r="AJH22" s="59"/>
      <c r="AJI22" s="59"/>
      <c r="AJJ22" s="59"/>
      <c r="AJK22" s="59"/>
      <c r="AJL22" s="59"/>
      <c r="AJM22" s="59"/>
      <c r="AJN22" s="59"/>
      <c r="AJO22" s="59"/>
      <c r="AJP22" s="59"/>
      <c r="AJQ22" s="59"/>
      <c r="AJR22" s="59"/>
      <c r="AJS22" s="59"/>
      <c r="AJT22" s="59"/>
      <c r="AJU22" s="59"/>
      <c r="AJV22" s="59"/>
      <c r="AJW22" s="59"/>
      <c r="AJX22" s="59"/>
      <c r="AJY22" s="59"/>
      <c r="AJZ22" s="59"/>
      <c r="AKA22" s="59"/>
      <c r="AKB22" s="59"/>
      <c r="AKC22" s="59"/>
      <c r="AKD22" s="59"/>
      <c r="AKE22" s="59"/>
      <c r="AKF22" s="59"/>
      <c r="AKG22" s="59"/>
      <c r="AKH22" s="59"/>
      <c r="AKI22" s="59"/>
      <c r="AKJ22" s="59"/>
      <c r="AKK22" s="59"/>
      <c r="AKL22" s="59"/>
      <c r="AKM22" s="59"/>
      <c r="AKN22" s="59"/>
      <c r="AKO22" s="59"/>
      <c r="AKP22" s="59"/>
      <c r="AKQ22" s="59"/>
      <c r="AKR22" s="59"/>
      <c r="AKS22" s="59"/>
      <c r="AKT22" s="59"/>
      <c r="AKU22" s="59"/>
      <c r="AKV22" s="59"/>
      <c r="AKW22" s="59"/>
      <c r="AKX22" s="59"/>
      <c r="AKY22" s="59"/>
      <c r="AKZ22" s="59"/>
      <c r="ALA22" s="59"/>
      <c r="ALB22" s="59"/>
      <c r="ALC22" s="59"/>
      <c r="ALD22" s="59"/>
      <c r="ALE22" s="59"/>
      <c r="ALF22" s="59"/>
      <c r="ALG22" s="59"/>
      <c r="ALH22" s="59"/>
      <c r="ALI22" s="59"/>
      <c r="ALJ22" s="59"/>
      <c r="ALK22" s="59"/>
      <c r="ALL22" s="59"/>
      <c r="ALM22" s="59"/>
      <c r="ALN22" s="59"/>
      <c r="ALO22" s="59"/>
      <c r="ALP22" s="59"/>
      <c r="ALQ22" s="59"/>
      <c r="ALR22" s="59"/>
      <c r="ALS22" s="59"/>
      <c r="ALT22" s="59"/>
      <c r="ALU22" s="59"/>
      <c r="ALV22" s="59"/>
      <c r="ALW22" s="59"/>
      <c r="ALX22" s="59"/>
      <c r="ALY22" s="59"/>
      <c r="ALZ22" s="59"/>
      <c r="AMA22" s="59"/>
      <c r="AMB22" s="59"/>
      <c r="AMC22" s="59"/>
      <c r="AMD22" s="59"/>
      <c r="AME22" s="59"/>
      <c r="AMF22" s="59"/>
      <c r="AMG22" s="59"/>
      <c r="AMH22" s="59"/>
      <c r="AMI22" s="59"/>
      <c r="AMJ22" s="59"/>
      <c r="AMK22" s="59"/>
      <c r="AML22" s="59"/>
      <c r="AMM22" s="59"/>
      <c r="AMN22" s="59"/>
    </row>
    <row r="23" spans="1:1028" s="10" customFormat="1" ht="16.5" customHeight="1" x14ac:dyDescent="0.35">
      <c r="A23" s="157"/>
      <c r="B23" s="136">
        <v>13</v>
      </c>
      <c r="C23" s="96" t="s">
        <v>35</v>
      </c>
      <c r="D23" s="42" t="s">
        <v>36</v>
      </c>
      <c r="E23" s="113" t="s">
        <v>13</v>
      </c>
      <c r="F23" s="100">
        <v>18</v>
      </c>
      <c r="G23" s="78">
        <v>7</v>
      </c>
      <c r="H23" s="61">
        <f t="shared" ref="H23:H32" si="6">IF(G23=1,((F23/G23)*1.6),IF(G23=2,((F23/G23)*1.6),IF(G23=3,(F23/G23*1.4),IF(G23=4,(F23/G23*1.3),IF(G23=5,(F23/G23*1.2),IF(G23=6,(F23/G23*1.15),IF(G23=7,(F23/G23*1.1),IF(G23=8,(F23/G23*1.05),IF(G23&gt;=5,F23/G23)))))))))</f>
        <v>2.8285714285714292</v>
      </c>
      <c r="I23" s="90">
        <v>26</v>
      </c>
      <c r="J23" s="21">
        <v>24</v>
      </c>
      <c r="K23" s="61">
        <f t="shared" ref="K23:K32" si="7">IF(J23=1,((I23/J23)*1.6),IF(J23=2,((I23/J23)*1.6),IF(J23=3,(I23/J23*1.4),IF(J23=4,(I23/J23*1.3),IF(J23=5,(I23/J23*1.2),IF(J23=6,(I23/J23*1.15),IF(J23=7,(I23/J23*1.1),IF(J23=8,(I23/J23*1.05),IF(J23&gt;=5,I23/J23)))))))))</f>
        <v>1.0833333333333333</v>
      </c>
      <c r="L23" s="85">
        <v>16</v>
      </c>
      <c r="M23" s="35">
        <v>9</v>
      </c>
      <c r="N23" s="47">
        <f t="shared" ref="N23:N42" si="8">IF(M23=1,((L23/M23)*1.6),IF(M23=2,((L23/M23)*1.6),IF(M23=3,(L23/M23*1.4),IF(M23=4,(L23/M23*1.3),IF(M23=5,(L23/M23*1.2),IF(M23=6,(L23/M23*1.15),IF(M23=7,(L23/M23*1.1),IF(M23=8,(L23/M23*1.05),IF(M23&gt;=5,L23/M23)))))))))</f>
        <v>1.7777777777777777</v>
      </c>
      <c r="O23" s="9">
        <v>16</v>
      </c>
      <c r="P23" s="35">
        <v>10</v>
      </c>
      <c r="Q23" s="47">
        <f>IF(P23=1,((O23/P23)*1.6),IF(P23=2,((O23/P23)*1.6),IF(P23=3,(O23/P23*1.4),IF(P23=4,(O23/P23*1.3),IF(P23=5,(O23/P23*1.2),IF(P23=6,(O23/P23*1.15),IF(P23=7,(O23/P23*1.1),IF(P23=8,(O23/P23*1.05),IF(P23&gt;=5,O23/P23)))))))))</f>
        <v>1.6</v>
      </c>
      <c r="R23" s="9">
        <v>0</v>
      </c>
      <c r="S23" s="35">
        <v>0</v>
      </c>
      <c r="T23" s="47" t="b">
        <f t="shared" ref="T23:T32" si="9">IF(S23=1,((R23/S23)*1.6),IF(S23=2,((R23/S23)*1.6),IF(S23=3,(R23/S23*1.4),IF(S23=4,(R23/S23*1.3),IF(S23=5,(R23/S23*1.2),IF(S23=6,(R23/S23*1.15),IF(S23=7,(R23/S23*1.1),IF(S23=8,(R23/S23*1.05),IF(S23&gt;=5,R23/S23)))))))))</f>
        <v>0</v>
      </c>
      <c r="U23" s="9">
        <v>0</v>
      </c>
      <c r="V23" s="35">
        <v>0</v>
      </c>
      <c r="W23" s="47" t="b">
        <f t="shared" ref="W23:W32" si="10">IF(V23=1,((U23/V23)*1.6),IF(V23=2,((U23/V23)*1.6),IF(V23=3,(U23/V23*1.4),IF(V23=4,(U23/V23*1.3),IF(V23=5,(U23/V23*1.2),IF(V23=6,(U23/V23*1.15),IF(V23=7,(U23/V23*1.1),IF(V23=8,(U23/V23*1.05),IF(V23&gt;=5,U23/V23)))))))))</f>
        <v>0</v>
      </c>
      <c r="X23" s="58">
        <f t="shared" si="5"/>
        <v>7.2896825396825404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</row>
    <row r="24" spans="1:1028" s="10" customFormat="1" ht="16.5" customHeight="1" x14ac:dyDescent="0.35">
      <c r="A24" s="157"/>
      <c r="B24" s="136">
        <v>14</v>
      </c>
      <c r="C24" s="71" t="s">
        <v>236</v>
      </c>
      <c r="D24" s="43" t="s">
        <v>237</v>
      </c>
      <c r="E24" s="113" t="s">
        <v>226</v>
      </c>
      <c r="F24" s="100">
        <v>18</v>
      </c>
      <c r="G24" s="63">
        <v>0</v>
      </c>
      <c r="H24" s="88" t="b">
        <f t="shared" si="6"/>
        <v>0</v>
      </c>
      <c r="I24" s="90">
        <v>26</v>
      </c>
      <c r="J24" s="91">
        <v>8</v>
      </c>
      <c r="K24" s="61">
        <f t="shared" si="7"/>
        <v>3.4125000000000001</v>
      </c>
      <c r="L24" s="85">
        <v>16</v>
      </c>
      <c r="M24" s="35">
        <v>5</v>
      </c>
      <c r="N24" s="47">
        <f t="shared" si="8"/>
        <v>3.84</v>
      </c>
      <c r="O24" s="9">
        <v>16</v>
      </c>
      <c r="P24" s="35">
        <v>0</v>
      </c>
      <c r="Q24" s="47">
        <v>0</v>
      </c>
      <c r="R24" s="9">
        <v>0</v>
      </c>
      <c r="S24" s="35">
        <v>0</v>
      </c>
      <c r="T24" s="47" t="b">
        <f t="shared" si="9"/>
        <v>0</v>
      </c>
      <c r="U24" s="9">
        <v>0</v>
      </c>
      <c r="V24" s="35">
        <v>0</v>
      </c>
      <c r="W24" s="47" t="b">
        <f t="shared" si="10"/>
        <v>0</v>
      </c>
      <c r="X24" s="58">
        <f t="shared" si="5"/>
        <v>7.2524999999999995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  <c r="IW24" s="59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59"/>
      <c r="JM24" s="59"/>
      <c r="JN24" s="59"/>
      <c r="JO24" s="59"/>
      <c r="JP24" s="59"/>
      <c r="JQ24" s="59"/>
      <c r="JR24" s="59"/>
      <c r="JS24" s="59"/>
      <c r="JT24" s="59"/>
      <c r="JU24" s="59"/>
      <c r="JV24" s="59"/>
      <c r="JW24" s="59"/>
      <c r="JX24" s="59"/>
      <c r="JY24" s="59"/>
      <c r="JZ24" s="59"/>
      <c r="KA24" s="59"/>
      <c r="KB24" s="59"/>
      <c r="KC24" s="59"/>
      <c r="KD24" s="59"/>
      <c r="KE24" s="59"/>
      <c r="KF24" s="59"/>
      <c r="KG24" s="59"/>
      <c r="KH24" s="59"/>
      <c r="KI24" s="59"/>
      <c r="KJ24" s="59"/>
      <c r="KK24" s="59"/>
      <c r="KL24" s="59"/>
      <c r="KM24" s="59"/>
      <c r="KN24" s="59"/>
      <c r="KO24" s="59"/>
      <c r="KP24" s="59"/>
      <c r="KQ24" s="59"/>
      <c r="KR24" s="59"/>
      <c r="KS24" s="59"/>
      <c r="KT24" s="59"/>
      <c r="KU24" s="59"/>
      <c r="KV24" s="59"/>
      <c r="KW24" s="59"/>
      <c r="KX24" s="59"/>
      <c r="KY24" s="59"/>
      <c r="KZ24" s="59"/>
      <c r="LA24" s="59"/>
      <c r="LB24" s="59"/>
      <c r="LC24" s="59"/>
      <c r="LD24" s="59"/>
      <c r="LE24" s="59"/>
      <c r="LF24" s="59"/>
      <c r="LG24" s="59"/>
      <c r="LH24" s="59"/>
      <c r="LI24" s="59"/>
      <c r="LJ24" s="59"/>
      <c r="LK24" s="59"/>
      <c r="LL24" s="59"/>
      <c r="LM24" s="59"/>
      <c r="LN24" s="59"/>
      <c r="LO24" s="59"/>
      <c r="LP24" s="59"/>
      <c r="LQ24" s="59"/>
      <c r="LR24" s="59"/>
      <c r="LS24" s="59"/>
      <c r="LT24" s="59"/>
      <c r="LU24" s="59"/>
      <c r="LV24" s="59"/>
      <c r="LW24" s="59"/>
      <c r="LX24" s="59"/>
      <c r="LY24" s="59"/>
      <c r="LZ24" s="59"/>
      <c r="MA24" s="59"/>
      <c r="MB24" s="59"/>
      <c r="MC24" s="59"/>
      <c r="MD24" s="59"/>
      <c r="ME24" s="59"/>
      <c r="MF24" s="59"/>
      <c r="MG24" s="59"/>
      <c r="MH24" s="59"/>
      <c r="MI24" s="59"/>
      <c r="MJ24" s="59"/>
      <c r="MK24" s="59"/>
      <c r="ML24" s="59"/>
      <c r="MM24" s="59"/>
      <c r="MN24" s="59"/>
      <c r="MO24" s="59"/>
      <c r="MP24" s="59"/>
      <c r="MQ24" s="59"/>
      <c r="MR24" s="59"/>
      <c r="MS24" s="59"/>
      <c r="MT24" s="59"/>
      <c r="MU24" s="59"/>
      <c r="MV24" s="59"/>
      <c r="MW24" s="59"/>
      <c r="MX24" s="59"/>
      <c r="MY24" s="59"/>
      <c r="MZ24" s="59"/>
      <c r="NA24" s="59"/>
      <c r="NB24" s="59"/>
      <c r="NC24" s="59"/>
      <c r="ND24" s="59"/>
      <c r="NE24" s="59"/>
      <c r="NF24" s="59"/>
      <c r="NG24" s="59"/>
      <c r="NH24" s="59"/>
      <c r="NI24" s="59"/>
      <c r="NJ24" s="59"/>
      <c r="NK24" s="59"/>
      <c r="NL24" s="59"/>
      <c r="NM24" s="59"/>
      <c r="NN24" s="59"/>
      <c r="NO24" s="59"/>
      <c r="NP24" s="59"/>
      <c r="NQ24" s="59"/>
      <c r="NR24" s="59"/>
      <c r="NS24" s="59"/>
      <c r="NT24" s="59"/>
      <c r="NU24" s="59"/>
      <c r="NV24" s="59"/>
      <c r="NW24" s="59"/>
      <c r="NX24" s="59"/>
      <c r="NY24" s="59"/>
      <c r="NZ24" s="59"/>
      <c r="OA24" s="59"/>
      <c r="OB24" s="59"/>
      <c r="OC24" s="59"/>
      <c r="OD24" s="59"/>
      <c r="OE24" s="59"/>
      <c r="OF24" s="59"/>
      <c r="OG24" s="59"/>
      <c r="OH24" s="59"/>
      <c r="OI24" s="59"/>
      <c r="OJ24" s="59"/>
      <c r="OK24" s="59"/>
      <c r="OL24" s="59"/>
      <c r="OM24" s="59"/>
      <c r="ON24" s="59"/>
      <c r="OO24" s="59"/>
      <c r="OP24" s="59"/>
      <c r="OQ24" s="59"/>
      <c r="OR24" s="59"/>
      <c r="OS24" s="59"/>
      <c r="OT24" s="59"/>
      <c r="OU24" s="59"/>
      <c r="OV24" s="59"/>
      <c r="OW24" s="59"/>
      <c r="OX24" s="59"/>
      <c r="OY24" s="59"/>
      <c r="OZ24" s="59"/>
      <c r="PA24" s="59"/>
      <c r="PB24" s="59"/>
      <c r="PC24" s="59"/>
      <c r="PD24" s="59"/>
      <c r="PE24" s="59"/>
      <c r="PF24" s="59"/>
      <c r="PG24" s="59"/>
      <c r="PH24" s="59"/>
      <c r="PI24" s="59"/>
      <c r="PJ24" s="59"/>
      <c r="PK24" s="59"/>
      <c r="PL24" s="59"/>
      <c r="PM24" s="59"/>
      <c r="PN24" s="59"/>
      <c r="PO24" s="59"/>
      <c r="PP24" s="59"/>
      <c r="PQ24" s="59"/>
      <c r="PR24" s="59"/>
      <c r="PS24" s="59"/>
      <c r="PT24" s="59"/>
      <c r="PU24" s="59"/>
      <c r="PV24" s="59"/>
      <c r="PW24" s="59"/>
      <c r="PX24" s="59"/>
      <c r="PY24" s="59"/>
      <c r="PZ24" s="59"/>
      <c r="QA24" s="59"/>
      <c r="QB24" s="59"/>
      <c r="QC24" s="59"/>
      <c r="QD24" s="59"/>
      <c r="QE24" s="59"/>
      <c r="QF24" s="59"/>
      <c r="QG24" s="59"/>
      <c r="QH24" s="59"/>
      <c r="QI24" s="59"/>
      <c r="QJ24" s="59"/>
      <c r="QK24" s="59"/>
      <c r="QL24" s="59"/>
      <c r="QM24" s="59"/>
      <c r="QN24" s="59"/>
      <c r="QO24" s="59"/>
      <c r="QP24" s="59"/>
      <c r="QQ24" s="59"/>
      <c r="QR24" s="59"/>
      <c r="QS24" s="59"/>
      <c r="QT24" s="59"/>
      <c r="QU24" s="59"/>
      <c r="QV24" s="59"/>
      <c r="QW24" s="59"/>
      <c r="QX24" s="59"/>
      <c r="QY24" s="59"/>
      <c r="QZ24" s="59"/>
      <c r="RA24" s="59"/>
      <c r="RB24" s="59"/>
      <c r="RC24" s="59"/>
      <c r="RD24" s="59"/>
      <c r="RE24" s="59"/>
      <c r="RF24" s="59"/>
      <c r="RG24" s="59"/>
      <c r="RH24" s="59"/>
      <c r="RI24" s="59"/>
      <c r="RJ24" s="59"/>
      <c r="RK24" s="59"/>
      <c r="RL24" s="59"/>
      <c r="RM24" s="59"/>
      <c r="RN24" s="59"/>
      <c r="RO24" s="59"/>
      <c r="RP24" s="59"/>
      <c r="RQ24" s="59"/>
      <c r="RR24" s="59"/>
      <c r="RS24" s="59"/>
      <c r="RT24" s="59"/>
      <c r="RU24" s="59"/>
      <c r="RV24" s="59"/>
      <c r="RW24" s="59"/>
      <c r="RX24" s="59"/>
      <c r="RY24" s="59"/>
      <c r="RZ24" s="59"/>
      <c r="SA24" s="59"/>
      <c r="SB24" s="59"/>
      <c r="SC24" s="59"/>
      <c r="SD24" s="59"/>
      <c r="SE24" s="59"/>
      <c r="SF24" s="59"/>
      <c r="SG24" s="59"/>
      <c r="SH24" s="59"/>
      <c r="SI24" s="59"/>
      <c r="SJ24" s="59"/>
      <c r="SK24" s="59"/>
      <c r="SL24" s="59"/>
      <c r="SM24" s="59"/>
      <c r="SN24" s="59"/>
      <c r="SO24" s="59"/>
      <c r="SP24" s="59"/>
      <c r="SQ24" s="59"/>
      <c r="SR24" s="59"/>
      <c r="SS24" s="59"/>
      <c r="ST24" s="59"/>
      <c r="SU24" s="59"/>
      <c r="SV24" s="59"/>
      <c r="SW24" s="59"/>
      <c r="SX24" s="59"/>
      <c r="SY24" s="59"/>
      <c r="SZ24" s="59"/>
      <c r="TA24" s="59"/>
      <c r="TB24" s="59"/>
      <c r="TC24" s="59"/>
      <c r="TD24" s="59"/>
      <c r="TE24" s="59"/>
      <c r="TF24" s="59"/>
      <c r="TG24" s="59"/>
      <c r="TH24" s="59"/>
      <c r="TI24" s="59"/>
      <c r="TJ24" s="59"/>
      <c r="TK24" s="59"/>
      <c r="TL24" s="59"/>
      <c r="TM24" s="59"/>
      <c r="TN24" s="59"/>
      <c r="TO24" s="59"/>
      <c r="TP24" s="59"/>
      <c r="TQ24" s="59"/>
      <c r="TR24" s="59"/>
      <c r="TS24" s="59"/>
      <c r="TT24" s="59"/>
      <c r="TU24" s="59"/>
      <c r="TV24" s="59"/>
      <c r="TW24" s="59"/>
      <c r="TX24" s="59"/>
      <c r="TY24" s="59"/>
      <c r="TZ24" s="59"/>
      <c r="UA24" s="59"/>
      <c r="UB24" s="59"/>
      <c r="UC24" s="59"/>
      <c r="UD24" s="59"/>
      <c r="UE24" s="59"/>
      <c r="UF24" s="59"/>
      <c r="UG24" s="59"/>
      <c r="UH24" s="59"/>
      <c r="UI24" s="59"/>
      <c r="UJ24" s="59"/>
      <c r="UK24" s="59"/>
      <c r="UL24" s="59"/>
      <c r="UM24" s="59"/>
      <c r="UN24" s="59"/>
      <c r="UO24" s="59"/>
      <c r="UP24" s="59"/>
      <c r="UQ24" s="59"/>
      <c r="UR24" s="59"/>
      <c r="US24" s="59"/>
      <c r="UT24" s="59"/>
      <c r="UU24" s="59"/>
      <c r="UV24" s="59"/>
      <c r="UW24" s="59"/>
      <c r="UX24" s="59"/>
      <c r="UY24" s="59"/>
      <c r="UZ24" s="59"/>
      <c r="VA24" s="59"/>
      <c r="VB24" s="59"/>
      <c r="VC24" s="59"/>
      <c r="VD24" s="59"/>
      <c r="VE24" s="59"/>
      <c r="VF24" s="59"/>
      <c r="VG24" s="59"/>
      <c r="VH24" s="59"/>
      <c r="VI24" s="59"/>
      <c r="VJ24" s="59"/>
      <c r="VK24" s="59"/>
      <c r="VL24" s="59"/>
      <c r="VM24" s="59"/>
      <c r="VN24" s="59"/>
      <c r="VO24" s="59"/>
      <c r="VP24" s="59"/>
      <c r="VQ24" s="59"/>
      <c r="VR24" s="59"/>
      <c r="VS24" s="59"/>
      <c r="VT24" s="59"/>
      <c r="VU24" s="59"/>
      <c r="VV24" s="59"/>
      <c r="VW24" s="59"/>
      <c r="VX24" s="59"/>
      <c r="VY24" s="59"/>
      <c r="VZ24" s="59"/>
      <c r="WA24" s="59"/>
      <c r="WB24" s="59"/>
      <c r="WC24" s="59"/>
      <c r="WD24" s="59"/>
      <c r="WE24" s="59"/>
      <c r="WF24" s="59"/>
      <c r="WG24" s="59"/>
      <c r="WH24" s="59"/>
      <c r="WI24" s="59"/>
      <c r="WJ24" s="59"/>
      <c r="WK24" s="59"/>
      <c r="WL24" s="59"/>
      <c r="WM24" s="59"/>
      <c r="WN24" s="59"/>
      <c r="WO24" s="59"/>
      <c r="WP24" s="59"/>
      <c r="WQ24" s="59"/>
      <c r="WR24" s="59"/>
      <c r="WS24" s="59"/>
      <c r="WT24" s="59"/>
      <c r="WU24" s="59"/>
      <c r="WV24" s="59"/>
      <c r="WW24" s="59"/>
      <c r="WX24" s="59"/>
      <c r="WY24" s="59"/>
      <c r="WZ24" s="59"/>
      <c r="XA24" s="59"/>
      <c r="XB24" s="59"/>
      <c r="XC24" s="59"/>
      <c r="XD24" s="59"/>
      <c r="XE24" s="59"/>
      <c r="XF24" s="59"/>
      <c r="XG24" s="59"/>
      <c r="XH24" s="59"/>
      <c r="XI24" s="59"/>
      <c r="XJ24" s="59"/>
      <c r="XK24" s="59"/>
      <c r="XL24" s="59"/>
      <c r="XM24" s="59"/>
      <c r="XN24" s="59"/>
      <c r="XO24" s="59"/>
      <c r="XP24" s="59"/>
      <c r="XQ24" s="59"/>
      <c r="XR24" s="59"/>
      <c r="XS24" s="59"/>
      <c r="XT24" s="59"/>
      <c r="XU24" s="59"/>
      <c r="XV24" s="59"/>
      <c r="XW24" s="59"/>
      <c r="XX24" s="59"/>
      <c r="XY24" s="59"/>
      <c r="XZ24" s="59"/>
      <c r="YA24" s="59"/>
      <c r="YB24" s="59"/>
      <c r="YC24" s="59"/>
      <c r="YD24" s="59"/>
      <c r="YE24" s="59"/>
      <c r="YF24" s="59"/>
      <c r="YG24" s="59"/>
      <c r="YH24" s="59"/>
      <c r="YI24" s="59"/>
      <c r="YJ24" s="59"/>
      <c r="YK24" s="59"/>
      <c r="YL24" s="59"/>
      <c r="YM24" s="59"/>
      <c r="YN24" s="59"/>
      <c r="YO24" s="59"/>
      <c r="YP24" s="59"/>
      <c r="YQ24" s="59"/>
      <c r="YR24" s="59"/>
      <c r="YS24" s="59"/>
      <c r="YT24" s="59"/>
      <c r="YU24" s="59"/>
      <c r="YV24" s="59"/>
      <c r="YW24" s="59"/>
      <c r="YX24" s="59"/>
      <c r="YY24" s="59"/>
      <c r="YZ24" s="59"/>
      <c r="ZA24" s="59"/>
      <c r="ZB24" s="59"/>
      <c r="ZC24" s="59"/>
      <c r="ZD24" s="59"/>
      <c r="ZE24" s="59"/>
      <c r="ZF24" s="59"/>
      <c r="ZG24" s="59"/>
      <c r="ZH24" s="59"/>
      <c r="ZI24" s="59"/>
      <c r="ZJ24" s="59"/>
      <c r="ZK24" s="59"/>
      <c r="ZL24" s="59"/>
      <c r="ZM24" s="59"/>
      <c r="ZN24" s="59"/>
      <c r="ZO24" s="59"/>
      <c r="ZP24" s="59"/>
      <c r="ZQ24" s="59"/>
      <c r="ZR24" s="59"/>
      <c r="ZS24" s="59"/>
      <c r="ZT24" s="59"/>
      <c r="ZU24" s="59"/>
      <c r="ZV24" s="59"/>
      <c r="ZW24" s="59"/>
      <c r="ZX24" s="59"/>
      <c r="ZY24" s="59"/>
      <c r="ZZ24" s="59"/>
      <c r="AAA24" s="59"/>
      <c r="AAB24" s="59"/>
      <c r="AAC24" s="59"/>
      <c r="AAD24" s="59"/>
      <c r="AAE24" s="59"/>
      <c r="AAF24" s="59"/>
      <c r="AAG24" s="59"/>
      <c r="AAH24" s="59"/>
      <c r="AAI24" s="59"/>
      <c r="AAJ24" s="59"/>
      <c r="AAK24" s="59"/>
      <c r="AAL24" s="59"/>
      <c r="AAM24" s="59"/>
      <c r="AAN24" s="59"/>
      <c r="AAO24" s="59"/>
      <c r="AAP24" s="59"/>
      <c r="AAQ24" s="59"/>
      <c r="AAR24" s="59"/>
      <c r="AAS24" s="59"/>
      <c r="AAT24" s="59"/>
      <c r="AAU24" s="59"/>
      <c r="AAV24" s="59"/>
      <c r="AAW24" s="59"/>
      <c r="AAX24" s="59"/>
      <c r="AAY24" s="59"/>
      <c r="AAZ24" s="59"/>
      <c r="ABA24" s="59"/>
      <c r="ABB24" s="59"/>
      <c r="ABC24" s="59"/>
      <c r="ABD24" s="59"/>
      <c r="ABE24" s="59"/>
      <c r="ABF24" s="59"/>
      <c r="ABG24" s="59"/>
      <c r="ABH24" s="59"/>
      <c r="ABI24" s="59"/>
      <c r="ABJ24" s="59"/>
      <c r="ABK24" s="59"/>
      <c r="ABL24" s="59"/>
      <c r="ABM24" s="59"/>
      <c r="ABN24" s="59"/>
      <c r="ABO24" s="59"/>
      <c r="ABP24" s="59"/>
      <c r="ABQ24" s="59"/>
      <c r="ABR24" s="59"/>
      <c r="ABS24" s="59"/>
      <c r="ABT24" s="59"/>
      <c r="ABU24" s="59"/>
      <c r="ABV24" s="59"/>
      <c r="ABW24" s="59"/>
      <c r="ABX24" s="59"/>
      <c r="ABY24" s="59"/>
      <c r="ABZ24" s="59"/>
      <c r="ACA24" s="59"/>
      <c r="ACB24" s="59"/>
      <c r="ACC24" s="59"/>
      <c r="ACD24" s="59"/>
      <c r="ACE24" s="59"/>
      <c r="ACF24" s="59"/>
      <c r="ACG24" s="59"/>
      <c r="ACH24" s="59"/>
      <c r="ACI24" s="59"/>
      <c r="ACJ24" s="59"/>
      <c r="ACK24" s="59"/>
      <c r="ACL24" s="59"/>
      <c r="ACM24" s="59"/>
      <c r="ACN24" s="59"/>
      <c r="ACO24" s="59"/>
      <c r="ACP24" s="59"/>
      <c r="ACQ24" s="59"/>
      <c r="ACR24" s="59"/>
      <c r="ACS24" s="59"/>
      <c r="ACT24" s="59"/>
      <c r="ACU24" s="59"/>
      <c r="ACV24" s="59"/>
      <c r="ACW24" s="59"/>
      <c r="ACX24" s="59"/>
      <c r="ACY24" s="59"/>
      <c r="ACZ24" s="59"/>
      <c r="ADA24" s="59"/>
      <c r="ADB24" s="59"/>
      <c r="ADC24" s="59"/>
      <c r="ADD24" s="59"/>
      <c r="ADE24" s="59"/>
      <c r="ADF24" s="59"/>
      <c r="ADG24" s="59"/>
      <c r="ADH24" s="59"/>
      <c r="ADI24" s="59"/>
      <c r="ADJ24" s="59"/>
      <c r="ADK24" s="59"/>
      <c r="ADL24" s="59"/>
      <c r="ADM24" s="59"/>
      <c r="ADN24" s="59"/>
      <c r="ADO24" s="59"/>
      <c r="ADP24" s="59"/>
      <c r="ADQ24" s="59"/>
      <c r="ADR24" s="59"/>
      <c r="ADS24" s="59"/>
      <c r="ADT24" s="59"/>
      <c r="ADU24" s="59"/>
      <c r="ADV24" s="59"/>
      <c r="ADW24" s="59"/>
      <c r="ADX24" s="59"/>
      <c r="ADY24" s="59"/>
      <c r="ADZ24" s="59"/>
      <c r="AEA24" s="59"/>
      <c r="AEB24" s="59"/>
      <c r="AEC24" s="59"/>
      <c r="AED24" s="59"/>
      <c r="AEE24" s="59"/>
      <c r="AEF24" s="59"/>
      <c r="AEG24" s="59"/>
      <c r="AEH24" s="59"/>
      <c r="AEI24" s="59"/>
      <c r="AEJ24" s="59"/>
      <c r="AEK24" s="59"/>
      <c r="AEL24" s="59"/>
      <c r="AEM24" s="59"/>
      <c r="AEN24" s="59"/>
      <c r="AEO24" s="59"/>
      <c r="AEP24" s="59"/>
      <c r="AEQ24" s="59"/>
      <c r="AER24" s="59"/>
      <c r="AES24" s="59"/>
      <c r="AET24" s="59"/>
      <c r="AEU24" s="59"/>
      <c r="AEV24" s="59"/>
      <c r="AEW24" s="59"/>
      <c r="AEX24" s="59"/>
      <c r="AEY24" s="59"/>
      <c r="AEZ24" s="59"/>
      <c r="AFA24" s="59"/>
      <c r="AFB24" s="59"/>
      <c r="AFC24" s="59"/>
      <c r="AFD24" s="59"/>
      <c r="AFE24" s="59"/>
      <c r="AFF24" s="59"/>
      <c r="AFG24" s="59"/>
      <c r="AFH24" s="59"/>
      <c r="AFI24" s="59"/>
      <c r="AFJ24" s="59"/>
      <c r="AFK24" s="59"/>
      <c r="AFL24" s="59"/>
      <c r="AFM24" s="59"/>
      <c r="AFN24" s="59"/>
      <c r="AFO24" s="59"/>
      <c r="AFP24" s="59"/>
      <c r="AFQ24" s="59"/>
      <c r="AFR24" s="59"/>
      <c r="AFS24" s="59"/>
      <c r="AFT24" s="59"/>
      <c r="AFU24" s="59"/>
      <c r="AFV24" s="59"/>
      <c r="AFW24" s="59"/>
      <c r="AFX24" s="59"/>
      <c r="AFY24" s="59"/>
      <c r="AFZ24" s="59"/>
      <c r="AGA24" s="59"/>
      <c r="AGB24" s="59"/>
      <c r="AGC24" s="59"/>
      <c r="AGD24" s="59"/>
      <c r="AGE24" s="59"/>
      <c r="AGF24" s="59"/>
      <c r="AGG24" s="59"/>
      <c r="AGH24" s="59"/>
      <c r="AGI24" s="59"/>
      <c r="AGJ24" s="59"/>
      <c r="AGK24" s="59"/>
      <c r="AGL24" s="59"/>
      <c r="AGM24" s="59"/>
      <c r="AGN24" s="59"/>
      <c r="AGO24" s="59"/>
      <c r="AGP24" s="59"/>
      <c r="AGQ24" s="59"/>
      <c r="AGR24" s="59"/>
      <c r="AGS24" s="59"/>
      <c r="AGT24" s="59"/>
      <c r="AGU24" s="59"/>
      <c r="AGV24" s="59"/>
      <c r="AGW24" s="59"/>
      <c r="AGX24" s="59"/>
      <c r="AGY24" s="59"/>
      <c r="AGZ24" s="59"/>
      <c r="AHA24" s="59"/>
      <c r="AHB24" s="59"/>
      <c r="AHC24" s="59"/>
      <c r="AHD24" s="59"/>
      <c r="AHE24" s="59"/>
      <c r="AHF24" s="59"/>
      <c r="AHG24" s="59"/>
      <c r="AHH24" s="59"/>
      <c r="AHI24" s="59"/>
      <c r="AHJ24" s="59"/>
      <c r="AHK24" s="59"/>
      <c r="AHL24" s="59"/>
      <c r="AHM24" s="59"/>
      <c r="AHN24" s="59"/>
      <c r="AHO24" s="59"/>
      <c r="AHP24" s="59"/>
      <c r="AHQ24" s="59"/>
      <c r="AHR24" s="59"/>
      <c r="AHS24" s="59"/>
      <c r="AHT24" s="59"/>
      <c r="AHU24" s="59"/>
      <c r="AHV24" s="59"/>
      <c r="AHW24" s="59"/>
      <c r="AHX24" s="59"/>
      <c r="AHY24" s="59"/>
      <c r="AHZ24" s="59"/>
      <c r="AIA24" s="59"/>
      <c r="AIB24" s="59"/>
      <c r="AIC24" s="59"/>
      <c r="AID24" s="59"/>
      <c r="AIE24" s="59"/>
      <c r="AIF24" s="59"/>
      <c r="AIG24" s="59"/>
      <c r="AIH24" s="59"/>
      <c r="AII24" s="59"/>
      <c r="AIJ24" s="59"/>
      <c r="AIK24" s="59"/>
      <c r="AIL24" s="59"/>
      <c r="AIM24" s="59"/>
      <c r="AIN24" s="59"/>
      <c r="AIO24" s="59"/>
      <c r="AIP24" s="59"/>
      <c r="AIQ24" s="59"/>
      <c r="AIR24" s="59"/>
      <c r="AIS24" s="59"/>
      <c r="AIT24" s="59"/>
      <c r="AIU24" s="59"/>
      <c r="AIV24" s="59"/>
      <c r="AIW24" s="59"/>
      <c r="AIX24" s="59"/>
      <c r="AIY24" s="59"/>
      <c r="AIZ24" s="59"/>
      <c r="AJA24" s="59"/>
      <c r="AJB24" s="59"/>
      <c r="AJC24" s="59"/>
      <c r="AJD24" s="59"/>
      <c r="AJE24" s="59"/>
      <c r="AJF24" s="59"/>
      <c r="AJG24" s="59"/>
      <c r="AJH24" s="59"/>
      <c r="AJI24" s="59"/>
      <c r="AJJ24" s="59"/>
      <c r="AJK24" s="59"/>
      <c r="AJL24" s="59"/>
      <c r="AJM24" s="59"/>
      <c r="AJN24" s="59"/>
      <c r="AJO24" s="59"/>
      <c r="AJP24" s="59"/>
      <c r="AJQ24" s="59"/>
      <c r="AJR24" s="59"/>
      <c r="AJS24" s="59"/>
      <c r="AJT24" s="59"/>
      <c r="AJU24" s="59"/>
      <c r="AJV24" s="59"/>
      <c r="AJW24" s="59"/>
      <c r="AJX24" s="59"/>
      <c r="AJY24" s="59"/>
      <c r="AJZ24" s="59"/>
      <c r="AKA24" s="59"/>
      <c r="AKB24" s="59"/>
      <c r="AKC24" s="59"/>
      <c r="AKD24" s="59"/>
      <c r="AKE24" s="59"/>
      <c r="AKF24" s="59"/>
      <c r="AKG24" s="59"/>
      <c r="AKH24" s="59"/>
      <c r="AKI24" s="59"/>
      <c r="AKJ24" s="59"/>
      <c r="AKK24" s="59"/>
      <c r="AKL24" s="59"/>
      <c r="AKM24" s="59"/>
      <c r="AKN24" s="59"/>
      <c r="AKO24" s="59"/>
      <c r="AKP24" s="59"/>
      <c r="AKQ24" s="59"/>
      <c r="AKR24" s="59"/>
      <c r="AKS24" s="59"/>
      <c r="AKT24" s="59"/>
      <c r="AKU24" s="59"/>
      <c r="AKV24" s="59"/>
      <c r="AKW24" s="59"/>
      <c r="AKX24" s="59"/>
      <c r="AKY24" s="59"/>
      <c r="AKZ24" s="59"/>
      <c r="ALA24" s="59"/>
      <c r="ALB24" s="59"/>
      <c r="ALC24" s="59"/>
      <c r="ALD24" s="59"/>
      <c r="ALE24" s="59"/>
      <c r="ALF24" s="59"/>
      <c r="ALG24" s="59"/>
      <c r="ALH24" s="59"/>
      <c r="ALI24" s="59"/>
      <c r="ALJ24" s="59"/>
      <c r="ALK24" s="59"/>
      <c r="ALL24" s="59"/>
      <c r="ALM24" s="59"/>
      <c r="ALN24" s="59"/>
      <c r="ALO24" s="59"/>
      <c r="ALP24" s="59"/>
      <c r="ALQ24" s="59"/>
      <c r="ALR24" s="59"/>
      <c r="ALS24" s="59"/>
      <c r="ALT24" s="59"/>
      <c r="ALU24" s="59"/>
      <c r="ALV24" s="59"/>
      <c r="ALW24" s="59"/>
      <c r="ALX24" s="59"/>
      <c r="ALY24" s="59"/>
      <c r="ALZ24" s="59"/>
      <c r="AMA24" s="59"/>
      <c r="AMB24" s="59"/>
      <c r="AMC24" s="59"/>
      <c r="AMD24" s="59"/>
      <c r="AME24" s="59"/>
      <c r="AMF24" s="59"/>
      <c r="AMG24" s="59"/>
      <c r="AMH24" s="59"/>
      <c r="AMI24" s="59"/>
      <c r="AMJ24" s="59"/>
      <c r="AMK24" s="59"/>
      <c r="AML24" s="59"/>
      <c r="AMM24" s="59"/>
      <c r="AMN24" s="59"/>
    </row>
    <row r="25" spans="1:1028" s="10" customFormat="1" ht="16.5" customHeight="1" x14ac:dyDescent="0.35">
      <c r="A25" s="157"/>
      <c r="B25" s="136">
        <v>15</v>
      </c>
      <c r="C25" s="96" t="s">
        <v>152</v>
      </c>
      <c r="D25" s="42" t="s">
        <v>18</v>
      </c>
      <c r="E25" s="113" t="s">
        <v>41</v>
      </c>
      <c r="F25" s="100">
        <v>18</v>
      </c>
      <c r="G25" s="78">
        <v>4</v>
      </c>
      <c r="H25" s="61">
        <f t="shared" si="6"/>
        <v>5.8500000000000005</v>
      </c>
      <c r="I25" s="90">
        <v>26</v>
      </c>
      <c r="J25" s="21">
        <v>0</v>
      </c>
      <c r="K25" s="61" t="b">
        <f t="shared" si="7"/>
        <v>0</v>
      </c>
      <c r="L25" s="85">
        <v>16</v>
      </c>
      <c r="M25" s="35">
        <v>0</v>
      </c>
      <c r="N25" s="47" t="b">
        <f t="shared" si="8"/>
        <v>0</v>
      </c>
      <c r="O25" s="9">
        <v>16</v>
      </c>
      <c r="P25" s="35">
        <v>0</v>
      </c>
      <c r="Q25" s="47">
        <v>0</v>
      </c>
      <c r="R25" s="9">
        <v>0</v>
      </c>
      <c r="S25" s="35">
        <v>0</v>
      </c>
      <c r="T25" s="47" t="b">
        <f t="shared" si="9"/>
        <v>0</v>
      </c>
      <c r="U25" s="9">
        <v>0</v>
      </c>
      <c r="V25" s="35">
        <v>0</v>
      </c>
      <c r="W25" s="47" t="b">
        <f t="shared" si="10"/>
        <v>0</v>
      </c>
      <c r="X25" s="58">
        <f t="shared" si="5"/>
        <v>5.8500000000000005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</row>
    <row r="26" spans="1:1028" s="10" customFormat="1" ht="16.5" customHeight="1" x14ac:dyDescent="0.35">
      <c r="A26" s="157"/>
      <c r="B26" s="136">
        <v>16</v>
      </c>
      <c r="C26" s="96" t="s">
        <v>37</v>
      </c>
      <c r="D26" s="42" t="s">
        <v>38</v>
      </c>
      <c r="E26" s="113" t="s">
        <v>13</v>
      </c>
      <c r="F26" s="100">
        <v>18</v>
      </c>
      <c r="G26" s="78">
        <v>9</v>
      </c>
      <c r="H26" s="61">
        <f t="shared" si="6"/>
        <v>2</v>
      </c>
      <c r="I26" s="90">
        <v>26</v>
      </c>
      <c r="J26" s="21">
        <v>19</v>
      </c>
      <c r="K26" s="61">
        <f t="shared" si="7"/>
        <v>1.368421052631579</v>
      </c>
      <c r="L26" s="85">
        <v>16</v>
      </c>
      <c r="M26" s="35">
        <v>15</v>
      </c>
      <c r="N26" s="47">
        <f t="shared" si="8"/>
        <v>1.0666666666666667</v>
      </c>
      <c r="O26" s="9">
        <v>16</v>
      </c>
      <c r="P26" s="35">
        <v>12</v>
      </c>
      <c r="Q26" s="47">
        <f>IF(P26=1,((O26/P26)*1.6),IF(P26=2,((O26/P26)*1.6),IF(P26=3,(O26/P26*1.4),IF(P26=4,(O26/P26*1.3),IF(P26=5,(O26/P26*1.2),IF(P26=6,(O26/P26*1.15),IF(P26=7,(O26/P26*1.1),IF(P26=8,(O26/P26*1.05),IF(P26&gt;=5,O26/P26)))))))))</f>
        <v>1.3333333333333333</v>
      </c>
      <c r="R26" s="9">
        <v>0</v>
      </c>
      <c r="S26" s="35">
        <v>0</v>
      </c>
      <c r="T26" s="47" t="b">
        <f t="shared" si="9"/>
        <v>0</v>
      </c>
      <c r="U26" s="9">
        <v>0</v>
      </c>
      <c r="V26" s="35">
        <v>0</v>
      </c>
      <c r="W26" s="47" t="b">
        <f t="shared" si="10"/>
        <v>0</v>
      </c>
      <c r="X26" s="58">
        <f t="shared" si="5"/>
        <v>5.7684210526315791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</row>
    <row r="27" spans="1:1028" s="10" customFormat="1" ht="16.5" customHeight="1" x14ac:dyDescent="0.35">
      <c r="A27" s="157"/>
      <c r="B27" s="136">
        <v>17</v>
      </c>
      <c r="C27" s="96" t="s">
        <v>153</v>
      </c>
      <c r="D27" s="42" t="s">
        <v>154</v>
      </c>
      <c r="E27" s="113" t="s">
        <v>41</v>
      </c>
      <c r="F27" s="100">
        <v>18</v>
      </c>
      <c r="G27" s="78">
        <v>5</v>
      </c>
      <c r="H27" s="61">
        <f t="shared" si="6"/>
        <v>4.32</v>
      </c>
      <c r="I27" s="90">
        <v>26</v>
      </c>
      <c r="J27" s="21">
        <v>0</v>
      </c>
      <c r="K27" s="61" t="b">
        <f t="shared" si="7"/>
        <v>0</v>
      </c>
      <c r="L27" s="85">
        <v>16</v>
      </c>
      <c r="M27" s="35">
        <v>0</v>
      </c>
      <c r="N27" s="47" t="b">
        <f t="shared" si="8"/>
        <v>0</v>
      </c>
      <c r="O27" s="9">
        <v>16</v>
      </c>
      <c r="P27" s="35">
        <v>16</v>
      </c>
      <c r="Q27" s="47">
        <f>IF(P27=1,((O27/P27)*1.6),IF(P27=2,((O27/P27)*1.6),IF(P27=3,(O27/P27*1.4),IF(P27=4,(O27/P27*1.3),IF(P27=5,(O27/P27*1.2),IF(P27=6,(O27/P27*1.15),IF(P27=7,(O27/P27*1.1),IF(P27=8,(O27/P27*1.05),IF(P27&gt;=5,O27/P27)))))))))</f>
        <v>1</v>
      </c>
      <c r="R27" s="9">
        <v>0</v>
      </c>
      <c r="S27" s="35">
        <v>0</v>
      </c>
      <c r="T27" s="47" t="b">
        <f t="shared" si="9"/>
        <v>0</v>
      </c>
      <c r="U27" s="9">
        <v>0</v>
      </c>
      <c r="V27" s="35">
        <v>0</v>
      </c>
      <c r="W27" s="47" t="b">
        <f t="shared" si="10"/>
        <v>0</v>
      </c>
      <c r="X27" s="58">
        <f t="shared" si="5"/>
        <v>5.32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</row>
    <row r="28" spans="1:1028" s="10" customFormat="1" ht="16.5" customHeight="1" x14ac:dyDescent="0.35">
      <c r="A28" s="157"/>
      <c r="B28" s="136">
        <v>18</v>
      </c>
      <c r="C28" s="71" t="s">
        <v>233</v>
      </c>
      <c r="D28" s="43" t="s">
        <v>234</v>
      </c>
      <c r="E28" s="113" t="s">
        <v>204</v>
      </c>
      <c r="F28" s="100">
        <v>18</v>
      </c>
      <c r="G28" s="63">
        <v>0</v>
      </c>
      <c r="H28" s="88" t="b">
        <f t="shared" si="6"/>
        <v>0</v>
      </c>
      <c r="I28" s="90">
        <v>26</v>
      </c>
      <c r="J28" s="91">
        <v>6</v>
      </c>
      <c r="K28" s="61">
        <f t="shared" si="7"/>
        <v>4.9833333333333325</v>
      </c>
      <c r="L28" s="85">
        <v>16</v>
      </c>
      <c r="M28" s="35">
        <v>0</v>
      </c>
      <c r="N28" s="47" t="b">
        <f t="shared" si="8"/>
        <v>0</v>
      </c>
      <c r="O28" s="9">
        <v>16</v>
      </c>
      <c r="P28" s="35">
        <v>0</v>
      </c>
      <c r="Q28" s="47">
        <v>0</v>
      </c>
      <c r="R28" s="9">
        <v>0</v>
      </c>
      <c r="S28" s="35">
        <v>0</v>
      </c>
      <c r="T28" s="47" t="b">
        <f t="shared" si="9"/>
        <v>0</v>
      </c>
      <c r="U28" s="9">
        <v>0</v>
      </c>
      <c r="V28" s="35">
        <v>0</v>
      </c>
      <c r="W28" s="47" t="b">
        <f t="shared" si="10"/>
        <v>0</v>
      </c>
      <c r="X28" s="58">
        <f t="shared" si="5"/>
        <v>4.9833333333333325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</row>
    <row r="29" spans="1:1028" s="10" customFormat="1" ht="16.5" customHeight="1" x14ac:dyDescent="0.35">
      <c r="A29" s="157"/>
      <c r="B29" s="136">
        <v>19</v>
      </c>
      <c r="C29" s="96" t="s">
        <v>156</v>
      </c>
      <c r="D29" s="42" t="s">
        <v>18</v>
      </c>
      <c r="E29" s="113" t="s">
        <v>92</v>
      </c>
      <c r="F29" s="100">
        <v>18</v>
      </c>
      <c r="G29" s="78">
        <v>10</v>
      </c>
      <c r="H29" s="61">
        <f t="shared" si="6"/>
        <v>1.8</v>
      </c>
      <c r="I29" s="90">
        <v>26</v>
      </c>
      <c r="J29" s="21">
        <v>22</v>
      </c>
      <c r="K29" s="61">
        <f t="shared" si="7"/>
        <v>1.1818181818181819</v>
      </c>
      <c r="L29" s="85">
        <v>16</v>
      </c>
      <c r="M29" s="35">
        <v>0</v>
      </c>
      <c r="N29" s="47" t="b">
        <f t="shared" si="8"/>
        <v>0</v>
      </c>
      <c r="O29" s="9">
        <v>16</v>
      </c>
      <c r="P29" s="35">
        <v>11</v>
      </c>
      <c r="Q29" s="47">
        <f>IF(P29=1,((O29/P29)*1.6),IF(P29=2,((O29/P29)*1.6),IF(P29=3,(O29/P29*1.4),IF(P29=4,(O29/P29*1.3),IF(P29=5,(O29/P29*1.2),IF(P29=6,(O29/P29*1.15),IF(P29=7,(O29/P29*1.1),IF(P29=8,(O29/P29*1.05),IF(P29&gt;=5,O29/P29)))))))))</f>
        <v>1.4545454545454546</v>
      </c>
      <c r="R29" s="9">
        <v>0</v>
      </c>
      <c r="S29" s="35">
        <v>0</v>
      </c>
      <c r="T29" s="47" t="b">
        <f t="shared" si="9"/>
        <v>0</v>
      </c>
      <c r="U29" s="9">
        <v>0</v>
      </c>
      <c r="V29" s="35">
        <v>0</v>
      </c>
      <c r="W29" s="47" t="b">
        <f t="shared" si="10"/>
        <v>0</v>
      </c>
      <c r="X29" s="58">
        <f t="shared" si="5"/>
        <v>4.4363636363636365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9"/>
      <c r="LE29" s="59"/>
      <c r="LF29" s="59"/>
      <c r="LG29" s="59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9"/>
      <c r="LS29" s="59"/>
      <c r="LT29" s="59"/>
      <c r="LU29" s="59"/>
      <c r="LV29" s="59"/>
      <c r="LW29" s="59"/>
      <c r="LX29" s="59"/>
      <c r="LY29" s="59"/>
      <c r="LZ29" s="59"/>
      <c r="MA29" s="59"/>
      <c r="MB29" s="59"/>
      <c r="MC29" s="59"/>
      <c r="MD29" s="59"/>
      <c r="ME29" s="59"/>
      <c r="MF29" s="59"/>
      <c r="MG29" s="59"/>
      <c r="MH29" s="59"/>
      <c r="MI29" s="59"/>
      <c r="MJ29" s="59"/>
      <c r="MK29" s="59"/>
      <c r="ML29" s="59"/>
      <c r="MM29" s="59"/>
      <c r="MN29" s="59"/>
      <c r="MO29" s="59"/>
      <c r="MP29" s="59"/>
      <c r="MQ29" s="59"/>
      <c r="MR29" s="59"/>
      <c r="MS29" s="59"/>
      <c r="MT29" s="59"/>
      <c r="MU29" s="59"/>
      <c r="MV29" s="59"/>
      <c r="MW29" s="59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9"/>
      <c r="NI29" s="59"/>
      <c r="NJ29" s="59"/>
      <c r="NK29" s="59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9"/>
      <c r="NW29" s="59"/>
      <c r="NX29" s="59"/>
      <c r="NY29" s="59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9"/>
      <c r="OK29" s="59"/>
      <c r="OL29" s="59"/>
      <c r="OM29" s="59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9"/>
      <c r="OY29" s="59"/>
      <c r="OZ29" s="59"/>
      <c r="PA29" s="59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9"/>
      <c r="PM29" s="59"/>
      <c r="PN29" s="59"/>
      <c r="PO29" s="59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9"/>
      <c r="QA29" s="59"/>
      <c r="QB29" s="59"/>
      <c r="QC29" s="59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9"/>
      <c r="QO29" s="59"/>
      <c r="QP29" s="59"/>
      <c r="QQ29" s="59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9"/>
      <c r="RC29" s="59"/>
      <c r="RD29" s="59"/>
      <c r="RE29" s="59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9"/>
      <c r="RQ29" s="59"/>
      <c r="RR29" s="59"/>
      <c r="RS29" s="59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9"/>
      <c r="SE29" s="59"/>
      <c r="SF29" s="59"/>
      <c r="SG29" s="59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9"/>
      <c r="SS29" s="59"/>
      <c r="ST29" s="59"/>
      <c r="SU29" s="59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9"/>
      <c r="TG29" s="59"/>
      <c r="TH29" s="59"/>
      <c r="TI29" s="59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9"/>
      <c r="TU29" s="59"/>
      <c r="TV29" s="59"/>
      <c r="TW29" s="59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9"/>
      <c r="UI29" s="59"/>
      <c r="UJ29" s="59"/>
      <c r="UK29" s="59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9"/>
      <c r="UW29" s="59"/>
      <c r="UX29" s="59"/>
      <c r="UY29" s="59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9"/>
      <c r="VK29" s="59"/>
      <c r="VL29" s="59"/>
      <c r="VM29" s="59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59"/>
      <c r="VZ29" s="59"/>
      <c r="WA29" s="59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59"/>
      <c r="WM29" s="59"/>
      <c r="WN29" s="59"/>
      <c r="WO29" s="59"/>
      <c r="WP29" s="59"/>
      <c r="WQ29" s="59"/>
      <c r="WR29" s="59"/>
      <c r="WS29" s="59"/>
      <c r="WT29" s="59"/>
      <c r="WU29" s="59"/>
      <c r="WV29" s="59"/>
      <c r="WW29" s="59"/>
      <c r="WX29" s="59"/>
      <c r="WY29" s="59"/>
      <c r="WZ29" s="59"/>
      <c r="XA29" s="59"/>
      <c r="XB29" s="59"/>
      <c r="XC29" s="59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59"/>
      <c r="XO29" s="59"/>
      <c r="XP29" s="59"/>
      <c r="XQ29" s="59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59"/>
      <c r="YC29" s="59"/>
      <c r="YD29" s="59"/>
      <c r="YE29" s="59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59"/>
      <c r="YQ29" s="59"/>
      <c r="YR29" s="59"/>
      <c r="YS29" s="59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59"/>
      <c r="ZE29" s="59"/>
      <c r="ZF29" s="59"/>
      <c r="ZG29" s="59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59"/>
      <c r="ZS29" s="59"/>
      <c r="ZT29" s="59"/>
      <c r="ZU29" s="59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59"/>
      <c r="AAG29" s="59"/>
      <c r="AAH29" s="59"/>
      <c r="AAI29" s="59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  <c r="AAT29" s="59"/>
      <c r="AAU29" s="59"/>
      <c r="AAV29" s="59"/>
      <c r="AAW29" s="59"/>
      <c r="AAX29" s="59"/>
      <c r="AAY29" s="59"/>
      <c r="AAZ29" s="59"/>
      <c r="ABA29" s="59"/>
      <c r="ABB29" s="59"/>
      <c r="ABC29" s="59"/>
      <c r="ABD29" s="59"/>
      <c r="ABE29" s="59"/>
      <c r="ABF29" s="59"/>
      <c r="ABG29" s="59"/>
      <c r="ABH29" s="59"/>
      <c r="ABI29" s="59"/>
      <c r="ABJ29" s="59"/>
      <c r="ABK29" s="59"/>
      <c r="ABL29" s="59"/>
      <c r="ABM29" s="59"/>
      <c r="ABN29" s="59"/>
      <c r="ABO29" s="59"/>
      <c r="ABP29" s="59"/>
      <c r="ABQ29" s="59"/>
      <c r="ABR29" s="59"/>
      <c r="ABS29" s="59"/>
      <c r="ABT29" s="59"/>
      <c r="ABU29" s="59"/>
      <c r="ABV29" s="59"/>
      <c r="ABW29" s="59"/>
      <c r="ABX29" s="59"/>
      <c r="ABY29" s="59"/>
      <c r="ABZ29" s="59"/>
      <c r="ACA29" s="59"/>
      <c r="ACB29" s="59"/>
      <c r="ACC29" s="59"/>
      <c r="ACD29" s="59"/>
      <c r="ACE29" s="59"/>
      <c r="ACF29" s="59"/>
      <c r="ACG29" s="59"/>
      <c r="ACH29" s="59"/>
      <c r="ACI29" s="59"/>
      <c r="ACJ29" s="59"/>
      <c r="ACK29" s="59"/>
      <c r="ACL29" s="59"/>
      <c r="ACM29" s="59"/>
      <c r="ACN29" s="59"/>
      <c r="ACO29" s="59"/>
      <c r="ACP29" s="59"/>
      <c r="ACQ29" s="59"/>
      <c r="ACR29" s="59"/>
      <c r="ACS29" s="59"/>
      <c r="ACT29" s="59"/>
      <c r="ACU29" s="59"/>
      <c r="ACV29" s="59"/>
      <c r="ACW29" s="59"/>
      <c r="ACX29" s="59"/>
      <c r="ACY29" s="59"/>
      <c r="ACZ29" s="59"/>
      <c r="ADA29" s="59"/>
      <c r="ADB29" s="59"/>
      <c r="ADC29" s="59"/>
      <c r="ADD29" s="59"/>
      <c r="ADE29" s="59"/>
      <c r="ADF29" s="59"/>
      <c r="ADG29" s="59"/>
      <c r="ADH29" s="59"/>
      <c r="ADI29" s="59"/>
      <c r="ADJ29" s="59"/>
      <c r="ADK29" s="59"/>
      <c r="ADL29" s="59"/>
      <c r="ADM29" s="59"/>
      <c r="ADN29" s="59"/>
      <c r="ADO29" s="59"/>
      <c r="ADP29" s="59"/>
      <c r="ADQ29" s="59"/>
      <c r="ADR29" s="59"/>
      <c r="ADS29" s="59"/>
      <c r="ADT29" s="59"/>
      <c r="ADU29" s="59"/>
      <c r="ADV29" s="59"/>
      <c r="ADW29" s="59"/>
      <c r="ADX29" s="59"/>
      <c r="ADY29" s="59"/>
      <c r="ADZ29" s="59"/>
      <c r="AEA29" s="59"/>
      <c r="AEB29" s="59"/>
      <c r="AEC29" s="59"/>
      <c r="AED29" s="59"/>
      <c r="AEE29" s="59"/>
      <c r="AEF29" s="59"/>
      <c r="AEG29" s="59"/>
      <c r="AEH29" s="59"/>
      <c r="AEI29" s="59"/>
      <c r="AEJ29" s="59"/>
      <c r="AEK29" s="59"/>
      <c r="AEL29" s="59"/>
      <c r="AEM29" s="59"/>
      <c r="AEN29" s="59"/>
      <c r="AEO29" s="59"/>
      <c r="AEP29" s="59"/>
      <c r="AEQ29" s="59"/>
      <c r="AER29" s="59"/>
      <c r="AES29" s="59"/>
      <c r="AET29" s="59"/>
      <c r="AEU29" s="59"/>
      <c r="AEV29" s="59"/>
      <c r="AEW29" s="59"/>
      <c r="AEX29" s="59"/>
      <c r="AEY29" s="59"/>
      <c r="AEZ29" s="59"/>
      <c r="AFA29" s="59"/>
      <c r="AFB29" s="59"/>
      <c r="AFC29" s="59"/>
      <c r="AFD29" s="59"/>
      <c r="AFE29" s="59"/>
      <c r="AFF29" s="59"/>
      <c r="AFG29" s="59"/>
      <c r="AFH29" s="59"/>
      <c r="AFI29" s="59"/>
      <c r="AFJ29" s="59"/>
      <c r="AFK29" s="59"/>
      <c r="AFL29" s="59"/>
      <c r="AFM29" s="59"/>
      <c r="AFN29" s="59"/>
      <c r="AFO29" s="59"/>
      <c r="AFP29" s="59"/>
      <c r="AFQ29" s="59"/>
      <c r="AFR29" s="59"/>
      <c r="AFS29" s="59"/>
      <c r="AFT29" s="59"/>
      <c r="AFU29" s="59"/>
      <c r="AFV29" s="59"/>
      <c r="AFW29" s="59"/>
      <c r="AFX29" s="59"/>
      <c r="AFY29" s="59"/>
      <c r="AFZ29" s="59"/>
      <c r="AGA29" s="59"/>
      <c r="AGB29" s="59"/>
      <c r="AGC29" s="59"/>
      <c r="AGD29" s="59"/>
      <c r="AGE29" s="59"/>
      <c r="AGF29" s="59"/>
      <c r="AGG29" s="59"/>
      <c r="AGH29" s="59"/>
      <c r="AGI29" s="59"/>
      <c r="AGJ29" s="59"/>
      <c r="AGK29" s="59"/>
      <c r="AGL29" s="59"/>
      <c r="AGM29" s="59"/>
      <c r="AGN29" s="59"/>
      <c r="AGO29" s="59"/>
      <c r="AGP29" s="59"/>
      <c r="AGQ29" s="59"/>
      <c r="AGR29" s="59"/>
      <c r="AGS29" s="59"/>
      <c r="AGT29" s="59"/>
      <c r="AGU29" s="59"/>
      <c r="AGV29" s="59"/>
      <c r="AGW29" s="59"/>
      <c r="AGX29" s="59"/>
      <c r="AGY29" s="59"/>
      <c r="AGZ29" s="59"/>
      <c r="AHA29" s="59"/>
      <c r="AHB29" s="59"/>
      <c r="AHC29" s="59"/>
      <c r="AHD29" s="59"/>
      <c r="AHE29" s="59"/>
      <c r="AHF29" s="59"/>
      <c r="AHG29" s="59"/>
      <c r="AHH29" s="59"/>
      <c r="AHI29" s="59"/>
      <c r="AHJ29" s="59"/>
      <c r="AHK29" s="59"/>
      <c r="AHL29" s="59"/>
      <c r="AHM29" s="59"/>
      <c r="AHN29" s="59"/>
      <c r="AHO29" s="59"/>
      <c r="AHP29" s="59"/>
      <c r="AHQ29" s="59"/>
      <c r="AHR29" s="59"/>
      <c r="AHS29" s="59"/>
      <c r="AHT29" s="59"/>
      <c r="AHU29" s="59"/>
      <c r="AHV29" s="59"/>
      <c r="AHW29" s="59"/>
      <c r="AHX29" s="59"/>
      <c r="AHY29" s="59"/>
      <c r="AHZ29" s="59"/>
      <c r="AIA29" s="59"/>
      <c r="AIB29" s="59"/>
      <c r="AIC29" s="59"/>
      <c r="AID29" s="59"/>
      <c r="AIE29" s="59"/>
      <c r="AIF29" s="59"/>
      <c r="AIG29" s="59"/>
      <c r="AIH29" s="59"/>
      <c r="AII29" s="59"/>
      <c r="AIJ29" s="59"/>
      <c r="AIK29" s="59"/>
      <c r="AIL29" s="59"/>
      <c r="AIM29" s="59"/>
      <c r="AIN29" s="59"/>
      <c r="AIO29" s="59"/>
      <c r="AIP29" s="59"/>
      <c r="AIQ29" s="59"/>
      <c r="AIR29" s="59"/>
      <c r="AIS29" s="59"/>
      <c r="AIT29" s="59"/>
      <c r="AIU29" s="59"/>
      <c r="AIV29" s="59"/>
      <c r="AIW29" s="59"/>
      <c r="AIX29" s="59"/>
      <c r="AIY29" s="59"/>
      <c r="AIZ29" s="59"/>
      <c r="AJA29" s="59"/>
      <c r="AJB29" s="59"/>
      <c r="AJC29" s="59"/>
      <c r="AJD29" s="59"/>
      <c r="AJE29" s="59"/>
      <c r="AJF29" s="59"/>
      <c r="AJG29" s="59"/>
      <c r="AJH29" s="59"/>
      <c r="AJI29" s="59"/>
      <c r="AJJ29" s="59"/>
      <c r="AJK29" s="59"/>
      <c r="AJL29" s="59"/>
      <c r="AJM29" s="59"/>
      <c r="AJN29" s="59"/>
      <c r="AJO29" s="59"/>
      <c r="AJP29" s="59"/>
      <c r="AJQ29" s="59"/>
      <c r="AJR29" s="59"/>
      <c r="AJS29" s="59"/>
      <c r="AJT29" s="59"/>
      <c r="AJU29" s="59"/>
      <c r="AJV29" s="59"/>
      <c r="AJW29" s="59"/>
      <c r="AJX29" s="59"/>
      <c r="AJY29" s="59"/>
      <c r="AJZ29" s="59"/>
      <c r="AKA29" s="59"/>
      <c r="AKB29" s="59"/>
      <c r="AKC29" s="59"/>
      <c r="AKD29" s="59"/>
      <c r="AKE29" s="59"/>
      <c r="AKF29" s="59"/>
      <c r="AKG29" s="59"/>
      <c r="AKH29" s="59"/>
      <c r="AKI29" s="59"/>
      <c r="AKJ29" s="59"/>
      <c r="AKK29" s="59"/>
      <c r="AKL29" s="59"/>
      <c r="AKM29" s="59"/>
      <c r="AKN29" s="59"/>
      <c r="AKO29" s="59"/>
      <c r="AKP29" s="59"/>
      <c r="AKQ29" s="59"/>
      <c r="AKR29" s="59"/>
      <c r="AKS29" s="59"/>
      <c r="AKT29" s="59"/>
      <c r="AKU29" s="59"/>
      <c r="AKV29" s="59"/>
      <c r="AKW29" s="59"/>
      <c r="AKX29" s="59"/>
      <c r="AKY29" s="59"/>
      <c r="AKZ29" s="59"/>
      <c r="ALA29" s="59"/>
      <c r="ALB29" s="59"/>
      <c r="ALC29" s="59"/>
      <c r="ALD29" s="59"/>
      <c r="ALE29" s="59"/>
      <c r="ALF29" s="59"/>
      <c r="ALG29" s="59"/>
      <c r="ALH29" s="59"/>
      <c r="ALI29" s="59"/>
      <c r="ALJ29" s="59"/>
      <c r="ALK29" s="59"/>
      <c r="ALL29" s="59"/>
      <c r="ALM29" s="59"/>
      <c r="ALN29" s="59"/>
      <c r="ALO29" s="59"/>
      <c r="ALP29" s="59"/>
      <c r="ALQ29" s="59"/>
      <c r="ALR29" s="59"/>
      <c r="ALS29" s="59"/>
      <c r="ALT29" s="59"/>
      <c r="ALU29" s="59"/>
      <c r="ALV29" s="59"/>
      <c r="ALW29" s="59"/>
      <c r="ALX29" s="59"/>
      <c r="ALY29" s="59"/>
      <c r="ALZ29" s="59"/>
      <c r="AMA29" s="59"/>
      <c r="AMB29" s="59"/>
      <c r="AMC29" s="59"/>
      <c r="AMD29" s="59"/>
      <c r="AME29" s="59"/>
      <c r="AMF29" s="59"/>
      <c r="AMG29" s="59"/>
      <c r="AMH29" s="59"/>
      <c r="AMI29" s="59"/>
      <c r="AMJ29" s="59"/>
      <c r="AMK29" s="59"/>
      <c r="AML29" s="59"/>
      <c r="AMM29" s="59"/>
      <c r="AMN29" s="59"/>
    </row>
    <row r="30" spans="1:1028" s="10" customFormat="1" ht="16.5" customHeight="1" x14ac:dyDescent="0.35">
      <c r="A30" s="157"/>
      <c r="B30" s="136">
        <v>20</v>
      </c>
      <c r="C30" s="152" t="s">
        <v>42</v>
      </c>
      <c r="D30" s="153" t="s">
        <v>38</v>
      </c>
      <c r="E30" s="114" t="s">
        <v>13</v>
      </c>
      <c r="F30" s="101">
        <v>18</v>
      </c>
      <c r="G30" s="78">
        <v>12</v>
      </c>
      <c r="H30" s="61">
        <f t="shared" si="6"/>
        <v>1.5</v>
      </c>
      <c r="I30" s="90">
        <v>26</v>
      </c>
      <c r="J30" s="21">
        <v>16</v>
      </c>
      <c r="K30" s="61">
        <f t="shared" si="7"/>
        <v>1.625</v>
      </c>
      <c r="L30" s="85">
        <v>16</v>
      </c>
      <c r="M30" s="35">
        <v>14</v>
      </c>
      <c r="N30" s="47">
        <f t="shared" si="8"/>
        <v>1.1428571428571428</v>
      </c>
      <c r="O30" s="9">
        <v>16</v>
      </c>
      <c r="P30" s="35">
        <v>0</v>
      </c>
      <c r="Q30" s="47">
        <v>0</v>
      </c>
      <c r="R30" s="9">
        <v>0</v>
      </c>
      <c r="S30" s="35">
        <v>0</v>
      </c>
      <c r="T30" s="47" t="b">
        <f t="shared" si="9"/>
        <v>0</v>
      </c>
      <c r="U30" s="9">
        <v>0</v>
      </c>
      <c r="V30" s="35">
        <v>0</v>
      </c>
      <c r="W30" s="47" t="b">
        <f t="shared" si="10"/>
        <v>0</v>
      </c>
      <c r="X30" s="58">
        <f t="shared" si="5"/>
        <v>4.2678571428571423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  <c r="LC30" s="59"/>
      <c r="LD30" s="59"/>
      <c r="LE30" s="59"/>
      <c r="LF30" s="59"/>
      <c r="LG30" s="59"/>
      <c r="LH30" s="59"/>
      <c r="LI30" s="59"/>
      <c r="LJ30" s="59"/>
      <c r="LK30" s="59"/>
      <c r="LL30" s="59"/>
      <c r="LM30" s="59"/>
      <c r="LN30" s="59"/>
      <c r="LO30" s="59"/>
      <c r="LP30" s="59"/>
      <c r="LQ30" s="59"/>
      <c r="LR30" s="59"/>
      <c r="LS30" s="59"/>
      <c r="LT30" s="59"/>
      <c r="LU30" s="59"/>
      <c r="LV30" s="59"/>
      <c r="LW30" s="59"/>
      <c r="LX30" s="59"/>
      <c r="LY30" s="59"/>
      <c r="LZ30" s="59"/>
      <c r="MA30" s="59"/>
      <c r="MB30" s="59"/>
      <c r="MC30" s="59"/>
      <c r="MD30" s="59"/>
      <c r="ME30" s="59"/>
      <c r="MF30" s="59"/>
      <c r="MG30" s="59"/>
      <c r="MH30" s="59"/>
      <c r="MI30" s="59"/>
      <c r="MJ30" s="59"/>
      <c r="MK30" s="59"/>
      <c r="ML30" s="59"/>
      <c r="MM30" s="59"/>
      <c r="MN30" s="59"/>
      <c r="MO30" s="59"/>
      <c r="MP30" s="59"/>
      <c r="MQ30" s="59"/>
      <c r="MR30" s="59"/>
      <c r="MS30" s="59"/>
      <c r="MT30" s="59"/>
      <c r="MU30" s="59"/>
      <c r="MV30" s="59"/>
      <c r="MW30" s="59"/>
      <c r="MX30" s="59"/>
      <c r="MY30" s="59"/>
      <c r="MZ30" s="59"/>
      <c r="NA30" s="59"/>
      <c r="NB30" s="59"/>
      <c r="NC30" s="59"/>
      <c r="ND30" s="59"/>
      <c r="NE30" s="59"/>
      <c r="NF30" s="59"/>
      <c r="NG30" s="59"/>
      <c r="NH30" s="59"/>
      <c r="NI30" s="59"/>
      <c r="NJ30" s="59"/>
      <c r="NK30" s="59"/>
      <c r="NL30" s="59"/>
      <c r="NM30" s="59"/>
      <c r="NN30" s="59"/>
      <c r="NO30" s="59"/>
      <c r="NP30" s="59"/>
      <c r="NQ30" s="59"/>
      <c r="NR30" s="59"/>
      <c r="NS30" s="59"/>
      <c r="NT30" s="59"/>
      <c r="NU30" s="59"/>
      <c r="NV30" s="59"/>
      <c r="NW30" s="59"/>
      <c r="NX30" s="59"/>
      <c r="NY30" s="59"/>
      <c r="NZ30" s="59"/>
      <c r="OA30" s="59"/>
      <c r="OB30" s="59"/>
      <c r="OC30" s="59"/>
      <c r="OD30" s="59"/>
      <c r="OE30" s="59"/>
      <c r="OF30" s="59"/>
      <c r="OG30" s="59"/>
      <c r="OH30" s="59"/>
      <c r="OI30" s="59"/>
      <c r="OJ30" s="59"/>
      <c r="OK30" s="59"/>
      <c r="OL30" s="59"/>
      <c r="OM30" s="59"/>
      <c r="ON30" s="59"/>
      <c r="OO30" s="59"/>
      <c r="OP30" s="59"/>
      <c r="OQ30" s="59"/>
      <c r="OR30" s="59"/>
      <c r="OS30" s="59"/>
      <c r="OT30" s="59"/>
      <c r="OU30" s="59"/>
      <c r="OV30" s="59"/>
      <c r="OW30" s="59"/>
      <c r="OX30" s="59"/>
      <c r="OY30" s="59"/>
      <c r="OZ30" s="59"/>
      <c r="PA30" s="59"/>
      <c r="PB30" s="59"/>
      <c r="PC30" s="59"/>
      <c r="PD30" s="59"/>
      <c r="PE30" s="59"/>
      <c r="PF30" s="59"/>
      <c r="PG30" s="59"/>
      <c r="PH30" s="59"/>
      <c r="PI30" s="59"/>
      <c r="PJ30" s="59"/>
      <c r="PK30" s="59"/>
      <c r="PL30" s="59"/>
      <c r="PM30" s="59"/>
      <c r="PN30" s="59"/>
      <c r="PO30" s="59"/>
      <c r="PP30" s="59"/>
      <c r="PQ30" s="59"/>
      <c r="PR30" s="59"/>
      <c r="PS30" s="59"/>
      <c r="PT30" s="59"/>
      <c r="PU30" s="59"/>
      <c r="PV30" s="59"/>
      <c r="PW30" s="59"/>
      <c r="PX30" s="59"/>
      <c r="PY30" s="59"/>
      <c r="PZ30" s="59"/>
      <c r="QA30" s="59"/>
      <c r="QB30" s="59"/>
      <c r="QC30" s="59"/>
      <c r="QD30" s="59"/>
      <c r="QE30" s="59"/>
      <c r="QF30" s="59"/>
      <c r="QG30" s="59"/>
      <c r="QH30" s="59"/>
      <c r="QI30" s="59"/>
      <c r="QJ30" s="59"/>
      <c r="QK30" s="59"/>
      <c r="QL30" s="59"/>
      <c r="QM30" s="59"/>
      <c r="QN30" s="59"/>
      <c r="QO30" s="59"/>
      <c r="QP30" s="59"/>
      <c r="QQ30" s="59"/>
      <c r="QR30" s="59"/>
      <c r="QS30" s="59"/>
      <c r="QT30" s="59"/>
      <c r="QU30" s="59"/>
      <c r="QV30" s="59"/>
      <c r="QW30" s="59"/>
      <c r="QX30" s="59"/>
      <c r="QY30" s="59"/>
      <c r="QZ30" s="59"/>
      <c r="RA30" s="59"/>
      <c r="RB30" s="59"/>
      <c r="RC30" s="59"/>
      <c r="RD30" s="59"/>
      <c r="RE30" s="59"/>
      <c r="RF30" s="59"/>
      <c r="RG30" s="59"/>
      <c r="RH30" s="59"/>
      <c r="RI30" s="59"/>
      <c r="RJ30" s="59"/>
      <c r="RK30" s="59"/>
      <c r="RL30" s="59"/>
      <c r="RM30" s="59"/>
      <c r="RN30" s="59"/>
      <c r="RO30" s="59"/>
      <c r="RP30" s="59"/>
      <c r="RQ30" s="59"/>
      <c r="RR30" s="59"/>
      <c r="RS30" s="59"/>
      <c r="RT30" s="59"/>
      <c r="RU30" s="59"/>
      <c r="RV30" s="59"/>
      <c r="RW30" s="59"/>
      <c r="RX30" s="59"/>
      <c r="RY30" s="59"/>
      <c r="RZ30" s="59"/>
      <c r="SA30" s="59"/>
      <c r="SB30" s="59"/>
      <c r="SC30" s="59"/>
      <c r="SD30" s="59"/>
      <c r="SE30" s="59"/>
      <c r="SF30" s="59"/>
      <c r="SG30" s="59"/>
      <c r="SH30" s="59"/>
      <c r="SI30" s="59"/>
      <c r="SJ30" s="59"/>
      <c r="SK30" s="59"/>
      <c r="SL30" s="59"/>
      <c r="SM30" s="59"/>
      <c r="SN30" s="59"/>
      <c r="SO30" s="59"/>
      <c r="SP30" s="59"/>
      <c r="SQ30" s="59"/>
      <c r="SR30" s="59"/>
      <c r="SS30" s="59"/>
      <c r="ST30" s="59"/>
      <c r="SU30" s="59"/>
      <c r="SV30" s="59"/>
      <c r="SW30" s="59"/>
      <c r="SX30" s="59"/>
      <c r="SY30" s="59"/>
      <c r="SZ30" s="59"/>
      <c r="TA30" s="59"/>
      <c r="TB30" s="59"/>
      <c r="TC30" s="59"/>
      <c r="TD30" s="59"/>
      <c r="TE30" s="59"/>
      <c r="TF30" s="59"/>
      <c r="TG30" s="59"/>
      <c r="TH30" s="59"/>
      <c r="TI30" s="59"/>
      <c r="TJ30" s="59"/>
      <c r="TK30" s="59"/>
      <c r="TL30" s="59"/>
      <c r="TM30" s="59"/>
      <c r="TN30" s="59"/>
      <c r="TO30" s="59"/>
      <c r="TP30" s="59"/>
      <c r="TQ30" s="59"/>
      <c r="TR30" s="59"/>
      <c r="TS30" s="59"/>
      <c r="TT30" s="59"/>
      <c r="TU30" s="59"/>
      <c r="TV30" s="59"/>
      <c r="TW30" s="59"/>
      <c r="TX30" s="59"/>
      <c r="TY30" s="59"/>
      <c r="TZ30" s="59"/>
      <c r="UA30" s="59"/>
      <c r="UB30" s="59"/>
      <c r="UC30" s="59"/>
      <c r="UD30" s="59"/>
      <c r="UE30" s="59"/>
      <c r="UF30" s="59"/>
      <c r="UG30" s="59"/>
      <c r="UH30" s="59"/>
      <c r="UI30" s="59"/>
      <c r="UJ30" s="59"/>
      <c r="UK30" s="59"/>
      <c r="UL30" s="59"/>
      <c r="UM30" s="59"/>
      <c r="UN30" s="59"/>
      <c r="UO30" s="59"/>
      <c r="UP30" s="59"/>
      <c r="UQ30" s="59"/>
      <c r="UR30" s="59"/>
      <c r="US30" s="59"/>
      <c r="UT30" s="59"/>
      <c r="UU30" s="59"/>
      <c r="UV30" s="59"/>
      <c r="UW30" s="59"/>
      <c r="UX30" s="59"/>
      <c r="UY30" s="59"/>
      <c r="UZ30" s="59"/>
      <c r="VA30" s="59"/>
      <c r="VB30" s="59"/>
      <c r="VC30" s="59"/>
      <c r="VD30" s="59"/>
      <c r="VE30" s="59"/>
      <c r="VF30" s="59"/>
      <c r="VG30" s="59"/>
      <c r="VH30" s="59"/>
      <c r="VI30" s="59"/>
      <c r="VJ30" s="59"/>
      <c r="VK30" s="59"/>
      <c r="VL30" s="59"/>
      <c r="VM30" s="59"/>
      <c r="VN30" s="59"/>
      <c r="VO30" s="59"/>
      <c r="VP30" s="59"/>
      <c r="VQ30" s="59"/>
      <c r="VR30" s="59"/>
      <c r="VS30" s="59"/>
      <c r="VT30" s="59"/>
      <c r="VU30" s="59"/>
      <c r="VV30" s="59"/>
      <c r="VW30" s="59"/>
      <c r="VX30" s="59"/>
      <c r="VY30" s="59"/>
      <c r="VZ30" s="59"/>
      <c r="WA30" s="59"/>
      <c r="WB30" s="59"/>
      <c r="WC30" s="59"/>
      <c r="WD30" s="59"/>
      <c r="WE30" s="59"/>
      <c r="WF30" s="59"/>
      <c r="WG30" s="59"/>
      <c r="WH30" s="59"/>
      <c r="WI30" s="59"/>
      <c r="WJ30" s="59"/>
      <c r="WK30" s="59"/>
      <c r="WL30" s="59"/>
      <c r="WM30" s="59"/>
      <c r="WN30" s="59"/>
      <c r="WO30" s="59"/>
      <c r="WP30" s="59"/>
      <c r="WQ30" s="59"/>
      <c r="WR30" s="59"/>
      <c r="WS30" s="59"/>
      <c r="WT30" s="59"/>
      <c r="WU30" s="59"/>
      <c r="WV30" s="59"/>
      <c r="WW30" s="59"/>
      <c r="WX30" s="59"/>
      <c r="WY30" s="59"/>
      <c r="WZ30" s="59"/>
      <c r="XA30" s="59"/>
      <c r="XB30" s="59"/>
      <c r="XC30" s="59"/>
      <c r="XD30" s="59"/>
      <c r="XE30" s="59"/>
      <c r="XF30" s="59"/>
      <c r="XG30" s="59"/>
      <c r="XH30" s="59"/>
      <c r="XI30" s="59"/>
      <c r="XJ30" s="59"/>
      <c r="XK30" s="59"/>
      <c r="XL30" s="59"/>
      <c r="XM30" s="59"/>
      <c r="XN30" s="59"/>
      <c r="XO30" s="59"/>
      <c r="XP30" s="59"/>
      <c r="XQ30" s="59"/>
      <c r="XR30" s="59"/>
      <c r="XS30" s="59"/>
      <c r="XT30" s="59"/>
      <c r="XU30" s="59"/>
      <c r="XV30" s="59"/>
      <c r="XW30" s="59"/>
      <c r="XX30" s="59"/>
      <c r="XY30" s="59"/>
      <c r="XZ30" s="59"/>
      <c r="YA30" s="59"/>
      <c r="YB30" s="59"/>
      <c r="YC30" s="59"/>
      <c r="YD30" s="59"/>
      <c r="YE30" s="59"/>
      <c r="YF30" s="59"/>
      <c r="YG30" s="59"/>
      <c r="YH30" s="59"/>
      <c r="YI30" s="59"/>
      <c r="YJ30" s="59"/>
      <c r="YK30" s="59"/>
      <c r="YL30" s="59"/>
      <c r="YM30" s="59"/>
      <c r="YN30" s="59"/>
      <c r="YO30" s="59"/>
      <c r="YP30" s="59"/>
      <c r="YQ30" s="59"/>
      <c r="YR30" s="59"/>
      <c r="YS30" s="59"/>
      <c r="YT30" s="59"/>
      <c r="YU30" s="59"/>
      <c r="YV30" s="59"/>
      <c r="YW30" s="59"/>
      <c r="YX30" s="59"/>
      <c r="YY30" s="59"/>
      <c r="YZ30" s="59"/>
      <c r="ZA30" s="59"/>
      <c r="ZB30" s="59"/>
      <c r="ZC30" s="59"/>
      <c r="ZD30" s="59"/>
      <c r="ZE30" s="59"/>
      <c r="ZF30" s="59"/>
      <c r="ZG30" s="59"/>
      <c r="ZH30" s="59"/>
      <c r="ZI30" s="59"/>
      <c r="ZJ30" s="59"/>
      <c r="ZK30" s="59"/>
      <c r="ZL30" s="59"/>
      <c r="ZM30" s="59"/>
      <c r="ZN30" s="59"/>
      <c r="ZO30" s="59"/>
      <c r="ZP30" s="59"/>
      <c r="ZQ30" s="59"/>
      <c r="ZR30" s="59"/>
      <c r="ZS30" s="59"/>
      <c r="ZT30" s="59"/>
      <c r="ZU30" s="59"/>
      <c r="ZV30" s="59"/>
      <c r="ZW30" s="59"/>
      <c r="ZX30" s="59"/>
      <c r="ZY30" s="59"/>
      <c r="ZZ30" s="59"/>
      <c r="AAA30" s="59"/>
      <c r="AAB30" s="59"/>
      <c r="AAC30" s="59"/>
      <c r="AAD30" s="59"/>
      <c r="AAE30" s="59"/>
      <c r="AAF30" s="59"/>
      <c r="AAG30" s="59"/>
      <c r="AAH30" s="59"/>
      <c r="AAI30" s="59"/>
      <c r="AAJ30" s="59"/>
      <c r="AAK30" s="59"/>
      <c r="AAL30" s="59"/>
      <c r="AAM30" s="59"/>
      <c r="AAN30" s="59"/>
      <c r="AAO30" s="59"/>
      <c r="AAP30" s="59"/>
      <c r="AAQ30" s="59"/>
      <c r="AAR30" s="59"/>
      <c r="AAS30" s="59"/>
      <c r="AAT30" s="59"/>
      <c r="AAU30" s="59"/>
      <c r="AAV30" s="59"/>
      <c r="AAW30" s="59"/>
      <c r="AAX30" s="59"/>
      <c r="AAY30" s="59"/>
      <c r="AAZ30" s="59"/>
      <c r="ABA30" s="59"/>
      <c r="ABB30" s="59"/>
      <c r="ABC30" s="59"/>
      <c r="ABD30" s="59"/>
      <c r="ABE30" s="59"/>
      <c r="ABF30" s="59"/>
      <c r="ABG30" s="59"/>
      <c r="ABH30" s="59"/>
      <c r="ABI30" s="59"/>
      <c r="ABJ30" s="59"/>
      <c r="ABK30" s="59"/>
      <c r="ABL30" s="59"/>
      <c r="ABM30" s="59"/>
      <c r="ABN30" s="59"/>
      <c r="ABO30" s="59"/>
      <c r="ABP30" s="59"/>
      <c r="ABQ30" s="59"/>
      <c r="ABR30" s="59"/>
      <c r="ABS30" s="59"/>
      <c r="ABT30" s="59"/>
      <c r="ABU30" s="59"/>
      <c r="ABV30" s="59"/>
      <c r="ABW30" s="59"/>
      <c r="ABX30" s="59"/>
      <c r="ABY30" s="59"/>
      <c r="ABZ30" s="59"/>
      <c r="ACA30" s="59"/>
      <c r="ACB30" s="59"/>
      <c r="ACC30" s="59"/>
      <c r="ACD30" s="59"/>
      <c r="ACE30" s="59"/>
      <c r="ACF30" s="59"/>
      <c r="ACG30" s="59"/>
      <c r="ACH30" s="59"/>
      <c r="ACI30" s="59"/>
      <c r="ACJ30" s="59"/>
      <c r="ACK30" s="59"/>
      <c r="ACL30" s="59"/>
      <c r="ACM30" s="59"/>
      <c r="ACN30" s="59"/>
      <c r="ACO30" s="59"/>
      <c r="ACP30" s="59"/>
      <c r="ACQ30" s="59"/>
      <c r="ACR30" s="59"/>
      <c r="ACS30" s="59"/>
      <c r="ACT30" s="59"/>
      <c r="ACU30" s="59"/>
      <c r="ACV30" s="59"/>
      <c r="ACW30" s="59"/>
      <c r="ACX30" s="59"/>
      <c r="ACY30" s="59"/>
      <c r="ACZ30" s="59"/>
      <c r="ADA30" s="59"/>
      <c r="ADB30" s="59"/>
      <c r="ADC30" s="59"/>
      <c r="ADD30" s="59"/>
      <c r="ADE30" s="59"/>
      <c r="ADF30" s="59"/>
      <c r="ADG30" s="59"/>
      <c r="ADH30" s="59"/>
      <c r="ADI30" s="59"/>
      <c r="ADJ30" s="59"/>
      <c r="ADK30" s="59"/>
      <c r="ADL30" s="59"/>
      <c r="ADM30" s="59"/>
      <c r="ADN30" s="59"/>
      <c r="ADO30" s="59"/>
      <c r="ADP30" s="59"/>
      <c r="ADQ30" s="59"/>
      <c r="ADR30" s="59"/>
      <c r="ADS30" s="59"/>
      <c r="ADT30" s="59"/>
      <c r="ADU30" s="59"/>
      <c r="ADV30" s="59"/>
      <c r="ADW30" s="59"/>
      <c r="ADX30" s="59"/>
      <c r="ADY30" s="59"/>
      <c r="ADZ30" s="59"/>
      <c r="AEA30" s="59"/>
      <c r="AEB30" s="59"/>
      <c r="AEC30" s="59"/>
      <c r="AED30" s="59"/>
      <c r="AEE30" s="59"/>
      <c r="AEF30" s="59"/>
      <c r="AEG30" s="59"/>
      <c r="AEH30" s="59"/>
      <c r="AEI30" s="59"/>
      <c r="AEJ30" s="59"/>
      <c r="AEK30" s="59"/>
      <c r="AEL30" s="59"/>
      <c r="AEM30" s="59"/>
      <c r="AEN30" s="59"/>
      <c r="AEO30" s="59"/>
      <c r="AEP30" s="59"/>
      <c r="AEQ30" s="59"/>
      <c r="AER30" s="59"/>
      <c r="AES30" s="59"/>
      <c r="AET30" s="59"/>
      <c r="AEU30" s="59"/>
      <c r="AEV30" s="59"/>
      <c r="AEW30" s="59"/>
      <c r="AEX30" s="59"/>
      <c r="AEY30" s="59"/>
      <c r="AEZ30" s="59"/>
      <c r="AFA30" s="59"/>
      <c r="AFB30" s="59"/>
      <c r="AFC30" s="59"/>
      <c r="AFD30" s="59"/>
      <c r="AFE30" s="59"/>
      <c r="AFF30" s="59"/>
      <c r="AFG30" s="59"/>
      <c r="AFH30" s="59"/>
      <c r="AFI30" s="59"/>
      <c r="AFJ30" s="59"/>
      <c r="AFK30" s="59"/>
      <c r="AFL30" s="59"/>
      <c r="AFM30" s="59"/>
      <c r="AFN30" s="59"/>
      <c r="AFO30" s="59"/>
      <c r="AFP30" s="59"/>
      <c r="AFQ30" s="59"/>
      <c r="AFR30" s="59"/>
      <c r="AFS30" s="59"/>
      <c r="AFT30" s="59"/>
      <c r="AFU30" s="59"/>
      <c r="AFV30" s="59"/>
      <c r="AFW30" s="59"/>
      <c r="AFX30" s="59"/>
      <c r="AFY30" s="59"/>
      <c r="AFZ30" s="59"/>
      <c r="AGA30" s="59"/>
      <c r="AGB30" s="59"/>
      <c r="AGC30" s="59"/>
      <c r="AGD30" s="59"/>
      <c r="AGE30" s="59"/>
      <c r="AGF30" s="59"/>
      <c r="AGG30" s="59"/>
      <c r="AGH30" s="59"/>
      <c r="AGI30" s="59"/>
      <c r="AGJ30" s="59"/>
      <c r="AGK30" s="59"/>
      <c r="AGL30" s="59"/>
      <c r="AGM30" s="59"/>
      <c r="AGN30" s="59"/>
      <c r="AGO30" s="59"/>
      <c r="AGP30" s="59"/>
      <c r="AGQ30" s="59"/>
      <c r="AGR30" s="59"/>
      <c r="AGS30" s="59"/>
      <c r="AGT30" s="59"/>
      <c r="AGU30" s="59"/>
      <c r="AGV30" s="59"/>
      <c r="AGW30" s="59"/>
      <c r="AGX30" s="59"/>
      <c r="AGY30" s="59"/>
      <c r="AGZ30" s="59"/>
      <c r="AHA30" s="59"/>
      <c r="AHB30" s="59"/>
      <c r="AHC30" s="59"/>
      <c r="AHD30" s="59"/>
      <c r="AHE30" s="59"/>
      <c r="AHF30" s="59"/>
      <c r="AHG30" s="59"/>
      <c r="AHH30" s="59"/>
      <c r="AHI30" s="59"/>
      <c r="AHJ30" s="59"/>
      <c r="AHK30" s="59"/>
      <c r="AHL30" s="59"/>
      <c r="AHM30" s="59"/>
      <c r="AHN30" s="59"/>
      <c r="AHO30" s="59"/>
      <c r="AHP30" s="59"/>
      <c r="AHQ30" s="59"/>
      <c r="AHR30" s="59"/>
      <c r="AHS30" s="59"/>
      <c r="AHT30" s="59"/>
      <c r="AHU30" s="59"/>
      <c r="AHV30" s="59"/>
      <c r="AHW30" s="59"/>
      <c r="AHX30" s="59"/>
      <c r="AHY30" s="59"/>
      <c r="AHZ30" s="59"/>
      <c r="AIA30" s="59"/>
      <c r="AIB30" s="59"/>
      <c r="AIC30" s="59"/>
      <c r="AID30" s="59"/>
      <c r="AIE30" s="59"/>
      <c r="AIF30" s="59"/>
      <c r="AIG30" s="59"/>
      <c r="AIH30" s="59"/>
      <c r="AII30" s="59"/>
      <c r="AIJ30" s="59"/>
      <c r="AIK30" s="59"/>
      <c r="AIL30" s="59"/>
      <c r="AIM30" s="59"/>
      <c r="AIN30" s="59"/>
      <c r="AIO30" s="59"/>
      <c r="AIP30" s="59"/>
      <c r="AIQ30" s="59"/>
      <c r="AIR30" s="59"/>
      <c r="AIS30" s="59"/>
      <c r="AIT30" s="59"/>
      <c r="AIU30" s="59"/>
      <c r="AIV30" s="59"/>
      <c r="AIW30" s="59"/>
      <c r="AIX30" s="59"/>
      <c r="AIY30" s="59"/>
      <c r="AIZ30" s="59"/>
      <c r="AJA30" s="59"/>
      <c r="AJB30" s="59"/>
      <c r="AJC30" s="59"/>
      <c r="AJD30" s="59"/>
      <c r="AJE30" s="59"/>
      <c r="AJF30" s="59"/>
      <c r="AJG30" s="59"/>
      <c r="AJH30" s="59"/>
      <c r="AJI30" s="59"/>
      <c r="AJJ30" s="59"/>
      <c r="AJK30" s="59"/>
      <c r="AJL30" s="59"/>
      <c r="AJM30" s="59"/>
      <c r="AJN30" s="59"/>
      <c r="AJO30" s="59"/>
      <c r="AJP30" s="59"/>
      <c r="AJQ30" s="59"/>
      <c r="AJR30" s="59"/>
      <c r="AJS30" s="59"/>
      <c r="AJT30" s="59"/>
      <c r="AJU30" s="59"/>
      <c r="AJV30" s="59"/>
      <c r="AJW30" s="59"/>
      <c r="AJX30" s="59"/>
      <c r="AJY30" s="59"/>
      <c r="AJZ30" s="59"/>
      <c r="AKA30" s="59"/>
      <c r="AKB30" s="59"/>
      <c r="AKC30" s="59"/>
      <c r="AKD30" s="59"/>
      <c r="AKE30" s="59"/>
      <c r="AKF30" s="59"/>
      <c r="AKG30" s="59"/>
      <c r="AKH30" s="59"/>
      <c r="AKI30" s="59"/>
      <c r="AKJ30" s="59"/>
      <c r="AKK30" s="59"/>
      <c r="AKL30" s="59"/>
      <c r="AKM30" s="59"/>
      <c r="AKN30" s="59"/>
      <c r="AKO30" s="59"/>
      <c r="AKP30" s="59"/>
      <c r="AKQ30" s="59"/>
      <c r="AKR30" s="59"/>
      <c r="AKS30" s="59"/>
      <c r="AKT30" s="59"/>
      <c r="AKU30" s="59"/>
      <c r="AKV30" s="59"/>
      <c r="AKW30" s="59"/>
      <c r="AKX30" s="59"/>
      <c r="AKY30" s="59"/>
      <c r="AKZ30" s="59"/>
      <c r="ALA30" s="59"/>
      <c r="ALB30" s="59"/>
      <c r="ALC30" s="59"/>
      <c r="ALD30" s="59"/>
      <c r="ALE30" s="59"/>
      <c r="ALF30" s="59"/>
      <c r="ALG30" s="59"/>
      <c r="ALH30" s="59"/>
      <c r="ALI30" s="59"/>
      <c r="ALJ30" s="59"/>
      <c r="ALK30" s="59"/>
      <c r="ALL30" s="59"/>
      <c r="ALM30" s="59"/>
      <c r="ALN30" s="59"/>
      <c r="ALO30" s="59"/>
      <c r="ALP30" s="59"/>
      <c r="ALQ30" s="59"/>
      <c r="ALR30" s="59"/>
      <c r="ALS30" s="59"/>
      <c r="ALT30" s="59"/>
      <c r="ALU30" s="59"/>
      <c r="ALV30" s="59"/>
      <c r="ALW30" s="59"/>
      <c r="ALX30" s="59"/>
      <c r="ALY30" s="59"/>
      <c r="ALZ30" s="59"/>
      <c r="AMA30" s="59"/>
      <c r="AMB30" s="59"/>
      <c r="AMC30" s="59"/>
      <c r="AMD30" s="59"/>
      <c r="AME30" s="59"/>
      <c r="AMF30" s="59"/>
      <c r="AMG30" s="59"/>
      <c r="AMH30" s="59"/>
      <c r="AMI30" s="59"/>
      <c r="AMJ30" s="59"/>
      <c r="AMK30" s="59"/>
      <c r="AML30" s="59"/>
      <c r="AMM30" s="59"/>
      <c r="AMN30" s="59"/>
    </row>
    <row r="31" spans="1:1028" s="8" customFormat="1" ht="16.5" customHeight="1" x14ac:dyDescent="0.35">
      <c r="A31" s="157"/>
      <c r="B31" s="136">
        <v>21</v>
      </c>
      <c r="C31" s="96" t="s">
        <v>122</v>
      </c>
      <c r="D31" s="42" t="s">
        <v>155</v>
      </c>
      <c r="E31" s="113" t="s">
        <v>41</v>
      </c>
      <c r="F31" s="102">
        <v>18</v>
      </c>
      <c r="G31" s="78">
        <v>6</v>
      </c>
      <c r="H31" s="61">
        <f t="shared" si="6"/>
        <v>3.4499999999999997</v>
      </c>
      <c r="I31" s="90">
        <v>26</v>
      </c>
      <c r="J31" s="21">
        <v>0</v>
      </c>
      <c r="K31" s="61" t="b">
        <f t="shared" si="7"/>
        <v>0</v>
      </c>
      <c r="L31" s="85">
        <v>16</v>
      </c>
      <c r="M31" s="35">
        <v>0</v>
      </c>
      <c r="N31" s="47" t="b">
        <f t="shared" si="8"/>
        <v>0</v>
      </c>
      <c r="O31" s="9">
        <v>16</v>
      </c>
      <c r="P31" s="35">
        <v>0</v>
      </c>
      <c r="Q31" s="47">
        <v>0</v>
      </c>
      <c r="R31" s="9">
        <v>0</v>
      </c>
      <c r="S31" s="35">
        <v>0</v>
      </c>
      <c r="T31" s="47" t="b">
        <f t="shared" si="9"/>
        <v>0</v>
      </c>
      <c r="U31" s="9">
        <v>0</v>
      </c>
      <c r="V31" s="35">
        <v>0</v>
      </c>
      <c r="W31" s="47" t="b">
        <f t="shared" si="10"/>
        <v>0</v>
      </c>
      <c r="X31" s="58">
        <f t="shared" si="5"/>
        <v>3.4499999999999997</v>
      </c>
      <c r="Y31" s="7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</row>
    <row r="32" spans="1:1028" s="8" customFormat="1" ht="16.5" customHeight="1" x14ac:dyDescent="0.35">
      <c r="A32" s="157"/>
      <c r="B32" s="136">
        <v>22</v>
      </c>
      <c r="C32" s="71" t="s">
        <v>62</v>
      </c>
      <c r="D32" s="43" t="s">
        <v>248</v>
      </c>
      <c r="E32" s="113" t="s">
        <v>29</v>
      </c>
      <c r="F32" s="102">
        <v>18</v>
      </c>
      <c r="G32" s="60">
        <v>0</v>
      </c>
      <c r="H32" s="87" t="b">
        <f t="shared" si="6"/>
        <v>0</v>
      </c>
      <c r="I32" s="90">
        <v>26</v>
      </c>
      <c r="J32" s="91">
        <v>25</v>
      </c>
      <c r="K32" s="61">
        <f t="shared" si="7"/>
        <v>1.04</v>
      </c>
      <c r="L32" s="85">
        <v>16</v>
      </c>
      <c r="M32" s="35">
        <v>0</v>
      </c>
      <c r="N32" s="47" t="b">
        <f t="shared" si="8"/>
        <v>0</v>
      </c>
      <c r="O32" s="9">
        <v>16</v>
      </c>
      <c r="P32" s="35">
        <v>8</v>
      </c>
      <c r="Q32" s="47">
        <f>IF(P32=1,((O32/P32)*1.6),IF(P32=2,((O32/P32)*1.6),IF(P32=3,(O32/P32*1.4),IF(P32=4,(O32/P32*1.3),IF(P32=5,(O32/P32*1.2),IF(P32=6,(O32/P32*1.15),IF(P32=7,(O32/P32*1.1),IF(P32=8,(O32/P32*1.05),IF(P32&gt;=5,O32/P32)))))))))</f>
        <v>2.1</v>
      </c>
      <c r="R32" s="9">
        <v>0</v>
      </c>
      <c r="S32" s="35">
        <v>0</v>
      </c>
      <c r="T32" s="47" t="b">
        <f t="shared" si="9"/>
        <v>0</v>
      </c>
      <c r="U32" s="9">
        <v>0</v>
      </c>
      <c r="V32" s="35">
        <v>0</v>
      </c>
      <c r="W32" s="47" t="b">
        <f t="shared" si="10"/>
        <v>0</v>
      </c>
      <c r="X32" s="58">
        <f t="shared" si="5"/>
        <v>3.14</v>
      </c>
      <c r="Y32" s="80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</row>
    <row r="33" spans="1:1028" s="8" customFormat="1" ht="16.5" customHeight="1" x14ac:dyDescent="0.35">
      <c r="A33" s="157"/>
      <c r="B33" s="136">
        <v>23</v>
      </c>
      <c r="C33" s="71" t="s">
        <v>392</v>
      </c>
      <c r="D33" s="43" t="s">
        <v>393</v>
      </c>
      <c r="E33" s="113" t="s">
        <v>348</v>
      </c>
      <c r="F33" s="102"/>
      <c r="G33" s="63"/>
      <c r="H33" s="88"/>
      <c r="I33" s="90"/>
      <c r="J33" s="91"/>
      <c r="K33" s="61"/>
      <c r="L33" s="85">
        <v>16</v>
      </c>
      <c r="M33" s="35">
        <v>6</v>
      </c>
      <c r="N33" s="47">
        <f t="shared" si="8"/>
        <v>3.0666666666666664</v>
      </c>
      <c r="O33" s="9">
        <v>16</v>
      </c>
      <c r="P33" s="35"/>
      <c r="Q33" s="47">
        <v>0</v>
      </c>
      <c r="R33" s="9"/>
      <c r="S33" s="35"/>
      <c r="T33" s="47"/>
      <c r="U33" s="9"/>
      <c r="V33" s="35"/>
      <c r="W33" s="47"/>
      <c r="X33" s="58">
        <f t="shared" si="5"/>
        <v>3.0666666666666664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  <c r="VM33" s="59"/>
      <c r="VN33" s="59"/>
      <c r="VO33" s="59"/>
      <c r="VP33" s="59"/>
      <c r="VQ33" s="59"/>
      <c r="VR33" s="59"/>
      <c r="VS33" s="59"/>
      <c r="VT33" s="59"/>
      <c r="VU33" s="59"/>
      <c r="VV33" s="59"/>
      <c r="VW33" s="59"/>
      <c r="VX33" s="59"/>
      <c r="VY33" s="59"/>
      <c r="VZ33" s="59"/>
      <c r="WA33" s="59"/>
      <c r="WB33" s="59"/>
      <c r="WC33" s="59"/>
      <c r="WD33" s="59"/>
      <c r="WE33" s="59"/>
      <c r="WF33" s="59"/>
      <c r="WG33" s="59"/>
      <c r="WH33" s="59"/>
      <c r="WI33" s="59"/>
      <c r="WJ33" s="59"/>
      <c r="WK33" s="59"/>
      <c r="WL33" s="59"/>
      <c r="WM33" s="59"/>
      <c r="WN33" s="59"/>
      <c r="WO33" s="59"/>
      <c r="WP33" s="59"/>
      <c r="WQ33" s="59"/>
      <c r="WR33" s="59"/>
      <c r="WS33" s="59"/>
      <c r="WT33" s="59"/>
      <c r="WU33" s="59"/>
      <c r="WV33" s="59"/>
      <c r="WW33" s="59"/>
      <c r="WX33" s="59"/>
      <c r="WY33" s="59"/>
      <c r="WZ33" s="59"/>
      <c r="XA33" s="59"/>
      <c r="XB33" s="59"/>
      <c r="XC33" s="59"/>
      <c r="XD33" s="59"/>
      <c r="XE33" s="59"/>
      <c r="XF33" s="59"/>
      <c r="XG33" s="59"/>
      <c r="XH33" s="59"/>
      <c r="XI33" s="59"/>
      <c r="XJ33" s="59"/>
      <c r="XK33" s="59"/>
      <c r="XL33" s="59"/>
      <c r="XM33" s="59"/>
      <c r="XN33" s="59"/>
      <c r="XO33" s="59"/>
      <c r="XP33" s="59"/>
      <c r="XQ33" s="59"/>
      <c r="XR33" s="59"/>
      <c r="XS33" s="59"/>
      <c r="XT33" s="59"/>
      <c r="XU33" s="59"/>
      <c r="XV33" s="59"/>
      <c r="XW33" s="59"/>
      <c r="XX33" s="59"/>
      <c r="XY33" s="59"/>
      <c r="XZ33" s="59"/>
      <c r="YA33" s="59"/>
      <c r="YB33" s="59"/>
      <c r="YC33" s="59"/>
      <c r="YD33" s="59"/>
      <c r="YE33" s="59"/>
      <c r="YF33" s="59"/>
      <c r="YG33" s="59"/>
      <c r="YH33" s="59"/>
      <c r="YI33" s="59"/>
      <c r="YJ33" s="59"/>
      <c r="YK33" s="59"/>
      <c r="YL33" s="59"/>
      <c r="YM33" s="59"/>
      <c r="YN33" s="59"/>
      <c r="YO33" s="59"/>
      <c r="YP33" s="59"/>
      <c r="YQ33" s="59"/>
      <c r="YR33" s="59"/>
      <c r="YS33" s="59"/>
      <c r="YT33" s="59"/>
      <c r="YU33" s="59"/>
      <c r="YV33" s="59"/>
      <c r="YW33" s="59"/>
      <c r="YX33" s="59"/>
      <c r="YY33" s="59"/>
      <c r="YZ33" s="59"/>
      <c r="ZA33" s="59"/>
      <c r="ZB33" s="59"/>
      <c r="ZC33" s="59"/>
      <c r="ZD33" s="59"/>
      <c r="ZE33" s="59"/>
      <c r="ZF33" s="59"/>
      <c r="ZG33" s="59"/>
      <c r="ZH33" s="59"/>
      <c r="ZI33" s="59"/>
      <c r="ZJ33" s="59"/>
      <c r="ZK33" s="59"/>
      <c r="ZL33" s="59"/>
      <c r="ZM33" s="59"/>
      <c r="ZN33" s="59"/>
      <c r="ZO33" s="59"/>
      <c r="ZP33" s="59"/>
      <c r="ZQ33" s="59"/>
      <c r="ZR33" s="59"/>
      <c r="ZS33" s="59"/>
      <c r="ZT33" s="59"/>
      <c r="ZU33" s="59"/>
      <c r="ZV33" s="59"/>
      <c r="ZW33" s="59"/>
      <c r="ZX33" s="59"/>
      <c r="ZY33" s="59"/>
      <c r="ZZ33" s="59"/>
      <c r="AAA33" s="59"/>
      <c r="AAB33" s="59"/>
      <c r="AAC33" s="59"/>
      <c r="AAD33" s="59"/>
      <c r="AAE33" s="59"/>
      <c r="AAF33" s="59"/>
      <c r="AAG33" s="59"/>
      <c r="AAH33" s="59"/>
      <c r="AAI33" s="59"/>
      <c r="AAJ33" s="59"/>
      <c r="AAK33" s="59"/>
      <c r="AAL33" s="59"/>
      <c r="AAM33" s="59"/>
      <c r="AAN33" s="59"/>
      <c r="AAO33" s="59"/>
      <c r="AAP33" s="59"/>
      <c r="AAQ33" s="59"/>
      <c r="AAR33" s="59"/>
      <c r="AAS33" s="59"/>
      <c r="AAT33" s="59"/>
      <c r="AAU33" s="59"/>
      <c r="AAV33" s="59"/>
      <c r="AAW33" s="59"/>
      <c r="AAX33" s="59"/>
      <c r="AAY33" s="59"/>
      <c r="AAZ33" s="59"/>
      <c r="ABA33" s="59"/>
      <c r="ABB33" s="59"/>
      <c r="ABC33" s="59"/>
      <c r="ABD33" s="59"/>
      <c r="ABE33" s="59"/>
      <c r="ABF33" s="59"/>
      <c r="ABG33" s="59"/>
      <c r="ABH33" s="59"/>
      <c r="ABI33" s="59"/>
      <c r="ABJ33" s="59"/>
      <c r="ABK33" s="59"/>
      <c r="ABL33" s="59"/>
      <c r="ABM33" s="59"/>
      <c r="ABN33" s="59"/>
      <c r="ABO33" s="59"/>
      <c r="ABP33" s="59"/>
      <c r="ABQ33" s="59"/>
      <c r="ABR33" s="59"/>
      <c r="ABS33" s="59"/>
      <c r="ABT33" s="59"/>
      <c r="ABU33" s="59"/>
      <c r="ABV33" s="59"/>
      <c r="ABW33" s="59"/>
      <c r="ABX33" s="59"/>
      <c r="ABY33" s="59"/>
      <c r="ABZ33" s="59"/>
      <c r="ACA33" s="59"/>
      <c r="ACB33" s="59"/>
      <c r="ACC33" s="59"/>
      <c r="ACD33" s="59"/>
      <c r="ACE33" s="59"/>
      <c r="ACF33" s="59"/>
      <c r="ACG33" s="59"/>
      <c r="ACH33" s="59"/>
      <c r="ACI33" s="59"/>
      <c r="ACJ33" s="59"/>
      <c r="ACK33" s="59"/>
      <c r="ACL33" s="59"/>
      <c r="ACM33" s="59"/>
      <c r="ACN33" s="59"/>
      <c r="ACO33" s="59"/>
      <c r="ACP33" s="59"/>
      <c r="ACQ33" s="59"/>
      <c r="ACR33" s="59"/>
      <c r="ACS33" s="59"/>
      <c r="ACT33" s="59"/>
      <c r="ACU33" s="59"/>
      <c r="ACV33" s="59"/>
      <c r="ACW33" s="59"/>
      <c r="ACX33" s="59"/>
      <c r="ACY33" s="59"/>
      <c r="ACZ33" s="59"/>
      <c r="ADA33" s="59"/>
      <c r="ADB33" s="59"/>
      <c r="ADC33" s="59"/>
      <c r="ADD33" s="59"/>
      <c r="ADE33" s="59"/>
      <c r="ADF33" s="59"/>
      <c r="ADG33" s="59"/>
      <c r="ADH33" s="59"/>
      <c r="ADI33" s="59"/>
      <c r="ADJ33" s="59"/>
      <c r="ADK33" s="59"/>
      <c r="ADL33" s="59"/>
      <c r="ADM33" s="59"/>
      <c r="ADN33" s="59"/>
      <c r="ADO33" s="59"/>
      <c r="ADP33" s="59"/>
      <c r="ADQ33" s="59"/>
      <c r="ADR33" s="59"/>
      <c r="ADS33" s="59"/>
      <c r="ADT33" s="59"/>
      <c r="ADU33" s="59"/>
      <c r="ADV33" s="59"/>
      <c r="ADW33" s="59"/>
      <c r="ADX33" s="59"/>
      <c r="ADY33" s="59"/>
      <c r="ADZ33" s="59"/>
      <c r="AEA33" s="59"/>
      <c r="AEB33" s="59"/>
      <c r="AEC33" s="59"/>
      <c r="AED33" s="59"/>
      <c r="AEE33" s="59"/>
      <c r="AEF33" s="59"/>
      <c r="AEG33" s="59"/>
      <c r="AEH33" s="59"/>
      <c r="AEI33" s="59"/>
      <c r="AEJ33" s="59"/>
      <c r="AEK33" s="59"/>
      <c r="AEL33" s="59"/>
      <c r="AEM33" s="59"/>
      <c r="AEN33" s="59"/>
      <c r="AEO33" s="59"/>
      <c r="AEP33" s="59"/>
      <c r="AEQ33" s="59"/>
      <c r="AER33" s="59"/>
      <c r="AES33" s="59"/>
      <c r="AET33" s="59"/>
      <c r="AEU33" s="59"/>
      <c r="AEV33" s="59"/>
      <c r="AEW33" s="59"/>
      <c r="AEX33" s="59"/>
      <c r="AEY33" s="59"/>
      <c r="AEZ33" s="59"/>
      <c r="AFA33" s="59"/>
      <c r="AFB33" s="59"/>
      <c r="AFC33" s="59"/>
      <c r="AFD33" s="59"/>
      <c r="AFE33" s="59"/>
      <c r="AFF33" s="59"/>
      <c r="AFG33" s="59"/>
      <c r="AFH33" s="59"/>
      <c r="AFI33" s="59"/>
      <c r="AFJ33" s="59"/>
      <c r="AFK33" s="59"/>
      <c r="AFL33" s="59"/>
      <c r="AFM33" s="59"/>
      <c r="AFN33" s="59"/>
      <c r="AFO33" s="59"/>
      <c r="AFP33" s="59"/>
      <c r="AFQ33" s="59"/>
      <c r="AFR33" s="59"/>
      <c r="AFS33" s="59"/>
      <c r="AFT33" s="59"/>
      <c r="AFU33" s="59"/>
      <c r="AFV33" s="59"/>
      <c r="AFW33" s="59"/>
      <c r="AFX33" s="59"/>
      <c r="AFY33" s="59"/>
      <c r="AFZ33" s="59"/>
      <c r="AGA33" s="59"/>
      <c r="AGB33" s="59"/>
      <c r="AGC33" s="59"/>
      <c r="AGD33" s="59"/>
      <c r="AGE33" s="59"/>
      <c r="AGF33" s="59"/>
      <c r="AGG33" s="59"/>
      <c r="AGH33" s="59"/>
      <c r="AGI33" s="59"/>
      <c r="AGJ33" s="59"/>
      <c r="AGK33" s="59"/>
      <c r="AGL33" s="59"/>
      <c r="AGM33" s="59"/>
      <c r="AGN33" s="59"/>
      <c r="AGO33" s="59"/>
      <c r="AGP33" s="59"/>
      <c r="AGQ33" s="59"/>
      <c r="AGR33" s="59"/>
      <c r="AGS33" s="59"/>
      <c r="AGT33" s="59"/>
      <c r="AGU33" s="59"/>
      <c r="AGV33" s="59"/>
      <c r="AGW33" s="59"/>
      <c r="AGX33" s="59"/>
      <c r="AGY33" s="59"/>
      <c r="AGZ33" s="59"/>
      <c r="AHA33" s="59"/>
      <c r="AHB33" s="59"/>
      <c r="AHC33" s="59"/>
      <c r="AHD33" s="59"/>
      <c r="AHE33" s="59"/>
      <c r="AHF33" s="59"/>
      <c r="AHG33" s="59"/>
      <c r="AHH33" s="59"/>
      <c r="AHI33" s="59"/>
      <c r="AHJ33" s="59"/>
      <c r="AHK33" s="59"/>
      <c r="AHL33" s="59"/>
      <c r="AHM33" s="59"/>
      <c r="AHN33" s="59"/>
      <c r="AHO33" s="59"/>
      <c r="AHP33" s="59"/>
      <c r="AHQ33" s="59"/>
      <c r="AHR33" s="59"/>
      <c r="AHS33" s="59"/>
      <c r="AHT33" s="59"/>
      <c r="AHU33" s="59"/>
      <c r="AHV33" s="59"/>
      <c r="AHW33" s="59"/>
      <c r="AHX33" s="59"/>
      <c r="AHY33" s="59"/>
      <c r="AHZ33" s="59"/>
      <c r="AIA33" s="59"/>
      <c r="AIB33" s="59"/>
      <c r="AIC33" s="59"/>
      <c r="AID33" s="59"/>
      <c r="AIE33" s="59"/>
      <c r="AIF33" s="59"/>
      <c r="AIG33" s="59"/>
      <c r="AIH33" s="59"/>
      <c r="AII33" s="59"/>
      <c r="AIJ33" s="59"/>
      <c r="AIK33" s="59"/>
      <c r="AIL33" s="59"/>
      <c r="AIM33" s="59"/>
      <c r="AIN33" s="59"/>
      <c r="AIO33" s="59"/>
      <c r="AIP33" s="59"/>
      <c r="AIQ33" s="59"/>
      <c r="AIR33" s="59"/>
      <c r="AIS33" s="59"/>
      <c r="AIT33" s="59"/>
      <c r="AIU33" s="59"/>
      <c r="AIV33" s="59"/>
      <c r="AIW33" s="59"/>
      <c r="AIX33" s="59"/>
      <c r="AIY33" s="59"/>
      <c r="AIZ33" s="59"/>
      <c r="AJA33" s="59"/>
      <c r="AJB33" s="59"/>
      <c r="AJC33" s="59"/>
      <c r="AJD33" s="59"/>
      <c r="AJE33" s="59"/>
      <c r="AJF33" s="59"/>
      <c r="AJG33" s="59"/>
      <c r="AJH33" s="59"/>
      <c r="AJI33" s="59"/>
      <c r="AJJ33" s="59"/>
      <c r="AJK33" s="59"/>
      <c r="AJL33" s="59"/>
      <c r="AJM33" s="59"/>
      <c r="AJN33" s="59"/>
      <c r="AJO33" s="59"/>
      <c r="AJP33" s="59"/>
      <c r="AJQ33" s="59"/>
      <c r="AJR33" s="59"/>
      <c r="AJS33" s="59"/>
      <c r="AJT33" s="59"/>
      <c r="AJU33" s="59"/>
      <c r="AJV33" s="59"/>
      <c r="AJW33" s="59"/>
      <c r="AJX33" s="59"/>
      <c r="AJY33" s="59"/>
      <c r="AJZ33" s="59"/>
      <c r="AKA33" s="59"/>
      <c r="AKB33" s="59"/>
      <c r="AKC33" s="59"/>
      <c r="AKD33" s="59"/>
      <c r="AKE33" s="59"/>
      <c r="AKF33" s="59"/>
      <c r="AKG33" s="59"/>
      <c r="AKH33" s="59"/>
      <c r="AKI33" s="59"/>
      <c r="AKJ33" s="59"/>
      <c r="AKK33" s="59"/>
      <c r="AKL33" s="59"/>
      <c r="AKM33" s="59"/>
      <c r="AKN33" s="59"/>
      <c r="AKO33" s="59"/>
      <c r="AKP33" s="59"/>
      <c r="AKQ33" s="59"/>
      <c r="AKR33" s="59"/>
      <c r="AKS33" s="59"/>
      <c r="AKT33" s="59"/>
      <c r="AKU33" s="59"/>
      <c r="AKV33" s="59"/>
      <c r="AKW33" s="59"/>
      <c r="AKX33" s="59"/>
      <c r="AKY33" s="59"/>
      <c r="AKZ33" s="59"/>
      <c r="ALA33" s="59"/>
      <c r="ALB33" s="59"/>
      <c r="ALC33" s="59"/>
      <c r="ALD33" s="59"/>
      <c r="ALE33" s="59"/>
      <c r="ALF33" s="59"/>
      <c r="ALG33" s="59"/>
      <c r="ALH33" s="59"/>
      <c r="ALI33" s="59"/>
      <c r="ALJ33" s="59"/>
      <c r="ALK33" s="59"/>
      <c r="ALL33" s="59"/>
      <c r="ALM33" s="59"/>
      <c r="ALN33" s="59"/>
      <c r="ALO33" s="59"/>
      <c r="ALP33" s="59"/>
      <c r="ALQ33" s="59"/>
      <c r="ALR33" s="59"/>
      <c r="ALS33" s="59"/>
      <c r="ALT33" s="59"/>
      <c r="ALU33" s="59"/>
      <c r="ALV33" s="59"/>
      <c r="ALW33" s="59"/>
      <c r="ALX33" s="59"/>
      <c r="ALY33" s="59"/>
      <c r="ALZ33" s="59"/>
      <c r="AMA33" s="59"/>
      <c r="AMB33" s="59"/>
      <c r="AMC33" s="59"/>
      <c r="AMD33" s="59"/>
      <c r="AME33" s="59"/>
      <c r="AMF33" s="59"/>
      <c r="AMG33" s="59"/>
      <c r="AMH33" s="59"/>
      <c r="AMI33" s="59"/>
      <c r="AMJ33" s="59"/>
      <c r="AMK33" s="59"/>
      <c r="AML33" s="59"/>
      <c r="AMM33" s="59"/>
      <c r="AMN33" s="59"/>
    </row>
    <row r="34" spans="1:1028" s="10" customFormat="1" ht="16.5" customHeight="1" x14ac:dyDescent="0.35">
      <c r="A34" s="157"/>
      <c r="B34" s="136">
        <v>24</v>
      </c>
      <c r="C34" s="71" t="s">
        <v>238</v>
      </c>
      <c r="D34" s="43" t="s">
        <v>239</v>
      </c>
      <c r="E34" s="113" t="s">
        <v>29</v>
      </c>
      <c r="F34" s="102">
        <v>18</v>
      </c>
      <c r="G34" s="63">
        <v>0</v>
      </c>
      <c r="H34" s="88" t="b">
        <f>IF(G34=1,((F34/G34)*1.6),IF(G34=2,((F34/G34)*1.6),IF(G34=3,(F34/G34*1.4),IF(G34=4,(F34/G34*1.3),IF(G34=5,(F34/G34*1.2),IF(G34=6,(F34/G34*1.15),IF(G34=7,(F34/G34*1.1),IF(G34=8,(F34/G34*1.05),IF(G34&gt;=5,F34/G34)))))))))</f>
        <v>0</v>
      </c>
      <c r="I34" s="90">
        <v>26</v>
      </c>
      <c r="J34" s="91">
        <v>9</v>
      </c>
      <c r="K34" s="61">
        <f>IF(J34=1,((I34/J34)*1.6),IF(J34=2,((I34/J34)*1.6),IF(J34=3,(I34/J34*1.4),IF(J34=4,(I34/J34*1.3),IF(J34=5,(I34/J34*1.2),IF(J34=6,(I34/J34*1.15),IF(J34=7,(I34/J34*1.1),IF(J34=8,(I34/J34*1.05),IF(J34&gt;=5,I34/J34)))))))))</f>
        <v>2.8888888888888888</v>
      </c>
      <c r="L34" s="85">
        <v>16</v>
      </c>
      <c r="M34" s="35">
        <v>0</v>
      </c>
      <c r="N34" s="47" t="b">
        <f t="shared" si="8"/>
        <v>0</v>
      </c>
      <c r="O34" s="9">
        <v>16</v>
      </c>
      <c r="P34" s="35">
        <v>0</v>
      </c>
      <c r="Q34" s="47">
        <v>0</v>
      </c>
      <c r="R34" s="9">
        <v>0</v>
      </c>
      <c r="S34" s="35">
        <v>0</v>
      </c>
      <c r="T34" s="47" t="b">
        <f>IF(S34=1,((R34/S34)*1.6),IF(S34=2,((R34/S34)*1.6),IF(S34=3,(R34/S34*1.4),IF(S34=4,(R34/S34*1.3),IF(S34=5,(R34/S34*1.2),IF(S34=6,(R34/S34*1.15),IF(S34=7,(R34/S34*1.1),IF(S34=8,(R34/S34*1.05),IF(S34&gt;=5,R34/S34)))))))))</f>
        <v>0</v>
      </c>
      <c r="U34" s="9">
        <v>0</v>
      </c>
      <c r="V34" s="35">
        <v>0</v>
      </c>
      <c r="W34" s="47" t="b">
        <f>IF(V34=1,((U34/V34)*1.6),IF(V34=2,((U34/V34)*1.6),IF(V34=3,(U34/V34*1.4),IF(V34=4,(U34/V34*1.3),IF(V34=5,(U34/V34*1.2),IF(V34=6,(U34/V34*1.15),IF(V34=7,(U34/V34*1.1),IF(V34=8,(U34/V34*1.05),IF(V34&gt;=5,U34/V34)))))))))</f>
        <v>0</v>
      </c>
      <c r="X34" s="58">
        <f t="shared" si="5"/>
        <v>2.8888888888888888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  <c r="VM34" s="59"/>
      <c r="VN34" s="59"/>
      <c r="VO34" s="59"/>
      <c r="VP34" s="59"/>
      <c r="VQ34" s="59"/>
      <c r="VR34" s="59"/>
      <c r="VS34" s="59"/>
      <c r="VT34" s="59"/>
      <c r="VU34" s="59"/>
      <c r="VV34" s="59"/>
      <c r="VW34" s="59"/>
      <c r="VX34" s="59"/>
      <c r="VY34" s="59"/>
      <c r="VZ34" s="59"/>
      <c r="WA34" s="59"/>
      <c r="WB34" s="59"/>
      <c r="WC34" s="59"/>
      <c r="WD34" s="59"/>
      <c r="WE34" s="59"/>
      <c r="WF34" s="59"/>
      <c r="WG34" s="59"/>
      <c r="WH34" s="59"/>
      <c r="WI34" s="59"/>
      <c r="WJ34" s="59"/>
      <c r="WK34" s="59"/>
      <c r="WL34" s="59"/>
      <c r="WM34" s="59"/>
      <c r="WN34" s="59"/>
      <c r="WO34" s="59"/>
      <c r="WP34" s="59"/>
      <c r="WQ34" s="59"/>
      <c r="WR34" s="59"/>
      <c r="WS34" s="59"/>
      <c r="WT34" s="59"/>
      <c r="WU34" s="59"/>
      <c r="WV34" s="59"/>
      <c r="WW34" s="59"/>
      <c r="WX34" s="59"/>
      <c r="WY34" s="59"/>
      <c r="WZ34" s="59"/>
      <c r="XA34" s="59"/>
      <c r="XB34" s="59"/>
      <c r="XC34" s="59"/>
      <c r="XD34" s="59"/>
      <c r="XE34" s="59"/>
      <c r="XF34" s="59"/>
      <c r="XG34" s="59"/>
      <c r="XH34" s="59"/>
      <c r="XI34" s="59"/>
      <c r="XJ34" s="59"/>
      <c r="XK34" s="59"/>
      <c r="XL34" s="59"/>
      <c r="XM34" s="59"/>
      <c r="XN34" s="59"/>
      <c r="XO34" s="59"/>
      <c r="XP34" s="59"/>
      <c r="XQ34" s="59"/>
      <c r="XR34" s="59"/>
      <c r="XS34" s="59"/>
      <c r="XT34" s="59"/>
      <c r="XU34" s="59"/>
      <c r="XV34" s="59"/>
      <c r="XW34" s="59"/>
      <c r="XX34" s="59"/>
      <c r="XY34" s="59"/>
      <c r="XZ34" s="59"/>
      <c r="YA34" s="59"/>
      <c r="YB34" s="59"/>
      <c r="YC34" s="59"/>
      <c r="YD34" s="59"/>
      <c r="YE34" s="59"/>
      <c r="YF34" s="59"/>
      <c r="YG34" s="59"/>
      <c r="YH34" s="59"/>
      <c r="YI34" s="59"/>
      <c r="YJ34" s="59"/>
      <c r="YK34" s="59"/>
      <c r="YL34" s="59"/>
      <c r="YM34" s="59"/>
      <c r="YN34" s="59"/>
      <c r="YO34" s="59"/>
      <c r="YP34" s="59"/>
      <c r="YQ34" s="59"/>
      <c r="YR34" s="59"/>
      <c r="YS34" s="59"/>
      <c r="YT34" s="59"/>
      <c r="YU34" s="59"/>
      <c r="YV34" s="59"/>
      <c r="YW34" s="59"/>
      <c r="YX34" s="59"/>
      <c r="YY34" s="59"/>
      <c r="YZ34" s="59"/>
      <c r="ZA34" s="59"/>
      <c r="ZB34" s="59"/>
      <c r="ZC34" s="59"/>
      <c r="ZD34" s="59"/>
      <c r="ZE34" s="59"/>
      <c r="ZF34" s="59"/>
      <c r="ZG34" s="59"/>
      <c r="ZH34" s="59"/>
      <c r="ZI34" s="59"/>
      <c r="ZJ34" s="59"/>
      <c r="ZK34" s="59"/>
      <c r="ZL34" s="59"/>
      <c r="ZM34" s="59"/>
      <c r="ZN34" s="59"/>
      <c r="ZO34" s="59"/>
      <c r="ZP34" s="59"/>
      <c r="ZQ34" s="59"/>
      <c r="ZR34" s="59"/>
      <c r="ZS34" s="59"/>
      <c r="ZT34" s="59"/>
      <c r="ZU34" s="59"/>
      <c r="ZV34" s="59"/>
      <c r="ZW34" s="59"/>
      <c r="ZX34" s="59"/>
      <c r="ZY34" s="59"/>
      <c r="ZZ34" s="59"/>
      <c r="AAA34" s="59"/>
      <c r="AAB34" s="59"/>
      <c r="AAC34" s="59"/>
      <c r="AAD34" s="59"/>
      <c r="AAE34" s="59"/>
      <c r="AAF34" s="59"/>
      <c r="AAG34" s="59"/>
      <c r="AAH34" s="59"/>
      <c r="AAI34" s="59"/>
      <c r="AAJ34" s="59"/>
      <c r="AAK34" s="59"/>
      <c r="AAL34" s="59"/>
      <c r="AAM34" s="59"/>
      <c r="AAN34" s="59"/>
      <c r="AAO34" s="59"/>
      <c r="AAP34" s="59"/>
      <c r="AAQ34" s="59"/>
      <c r="AAR34" s="59"/>
      <c r="AAS34" s="59"/>
      <c r="AAT34" s="59"/>
      <c r="AAU34" s="59"/>
      <c r="AAV34" s="59"/>
      <c r="AAW34" s="59"/>
      <c r="AAX34" s="59"/>
      <c r="AAY34" s="59"/>
      <c r="AAZ34" s="59"/>
      <c r="ABA34" s="59"/>
      <c r="ABB34" s="59"/>
      <c r="ABC34" s="59"/>
      <c r="ABD34" s="59"/>
      <c r="ABE34" s="59"/>
      <c r="ABF34" s="59"/>
      <c r="ABG34" s="59"/>
      <c r="ABH34" s="59"/>
      <c r="ABI34" s="59"/>
      <c r="ABJ34" s="59"/>
      <c r="ABK34" s="59"/>
      <c r="ABL34" s="59"/>
      <c r="ABM34" s="59"/>
      <c r="ABN34" s="59"/>
      <c r="ABO34" s="59"/>
      <c r="ABP34" s="59"/>
      <c r="ABQ34" s="59"/>
      <c r="ABR34" s="59"/>
      <c r="ABS34" s="59"/>
      <c r="ABT34" s="59"/>
      <c r="ABU34" s="59"/>
      <c r="ABV34" s="59"/>
      <c r="ABW34" s="59"/>
      <c r="ABX34" s="59"/>
      <c r="ABY34" s="59"/>
      <c r="ABZ34" s="59"/>
      <c r="ACA34" s="59"/>
      <c r="ACB34" s="59"/>
      <c r="ACC34" s="59"/>
      <c r="ACD34" s="59"/>
      <c r="ACE34" s="59"/>
      <c r="ACF34" s="59"/>
      <c r="ACG34" s="59"/>
      <c r="ACH34" s="59"/>
      <c r="ACI34" s="59"/>
      <c r="ACJ34" s="59"/>
      <c r="ACK34" s="59"/>
      <c r="ACL34" s="59"/>
      <c r="ACM34" s="59"/>
      <c r="ACN34" s="59"/>
      <c r="ACO34" s="59"/>
      <c r="ACP34" s="59"/>
      <c r="ACQ34" s="59"/>
      <c r="ACR34" s="59"/>
      <c r="ACS34" s="59"/>
      <c r="ACT34" s="59"/>
      <c r="ACU34" s="59"/>
      <c r="ACV34" s="59"/>
      <c r="ACW34" s="59"/>
      <c r="ACX34" s="59"/>
      <c r="ACY34" s="59"/>
      <c r="ACZ34" s="59"/>
      <c r="ADA34" s="59"/>
      <c r="ADB34" s="59"/>
      <c r="ADC34" s="59"/>
      <c r="ADD34" s="59"/>
      <c r="ADE34" s="59"/>
      <c r="ADF34" s="59"/>
      <c r="ADG34" s="59"/>
      <c r="ADH34" s="59"/>
      <c r="ADI34" s="59"/>
      <c r="ADJ34" s="59"/>
      <c r="ADK34" s="59"/>
      <c r="ADL34" s="59"/>
      <c r="ADM34" s="59"/>
      <c r="ADN34" s="59"/>
      <c r="ADO34" s="59"/>
      <c r="ADP34" s="59"/>
      <c r="ADQ34" s="59"/>
      <c r="ADR34" s="59"/>
      <c r="ADS34" s="59"/>
      <c r="ADT34" s="59"/>
      <c r="ADU34" s="59"/>
      <c r="ADV34" s="59"/>
      <c r="ADW34" s="59"/>
      <c r="ADX34" s="59"/>
      <c r="ADY34" s="59"/>
      <c r="ADZ34" s="59"/>
      <c r="AEA34" s="59"/>
      <c r="AEB34" s="59"/>
      <c r="AEC34" s="59"/>
      <c r="AED34" s="59"/>
      <c r="AEE34" s="59"/>
      <c r="AEF34" s="59"/>
      <c r="AEG34" s="59"/>
      <c r="AEH34" s="59"/>
      <c r="AEI34" s="59"/>
      <c r="AEJ34" s="59"/>
      <c r="AEK34" s="59"/>
      <c r="AEL34" s="59"/>
      <c r="AEM34" s="59"/>
      <c r="AEN34" s="59"/>
      <c r="AEO34" s="59"/>
      <c r="AEP34" s="59"/>
      <c r="AEQ34" s="59"/>
      <c r="AER34" s="59"/>
      <c r="AES34" s="59"/>
      <c r="AET34" s="59"/>
      <c r="AEU34" s="59"/>
      <c r="AEV34" s="59"/>
      <c r="AEW34" s="59"/>
      <c r="AEX34" s="59"/>
      <c r="AEY34" s="59"/>
      <c r="AEZ34" s="59"/>
      <c r="AFA34" s="59"/>
      <c r="AFB34" s="59"/>
      <c r="AFC34" s="59"/>
      <c r="AFD34" s="59"/>
      <c r="AFE34" s="59"/>
      <c r="AFF34" s="59"/>
      <c r="AFG34" s="59"/>
      <c r="AFH34" s="59"/>
      <c r="AFI34" s="59"/>
      <c r="AFJ34" s="59"/>
      <c r="AFK34" s="59"/>
      <c r="AFL34" s="59"/>
      <c r="AFM34" s="59"/>
      <c r="AFN34" s="59"/>
      <c r="AFO34" s="59"/>
      <c r="AFP34" s="59"/>
      <c r="AFQ34" s="59"/>
      <c r="AFR34" s="59"/>
      <c r="AFS34" s="59"/>
      <c r="AFT34" s="59"/>
      <c r="AFU34" s="59"/>
      <c r="AFV34" s="59"/>
      <c r="AFW34" s="59"/>
      <c r="AFX34" s="59"/>
      <c r="AFY34" s="59"/>
      <c r="AFZ34" s="59"/>
      <c r="AGA34" s="59"/>
      <c r="AGB34" s="59"/>
      <c r="AGC34" s="59"/>
      <c r="AGD34" s="59"/>
      <c r="AGE34" s="59"/>
      <c r="AGF34" s="59"/>
      <c r="AGG34" s="59"/>
      <c r="AGH34" s="59"/>
      <c r="AGI34" s="59"/>
      <c r="AGJ34" s="59"/>
      <c r="AGK34" s="59"/>
      <c r="AGL34" s="59"/>
      <c r="AGM34" s="59"/>
      <c r="AGN34" s="59"/>
      <c r="AGO34" s="59"/>
      <c r="AGP34" s="59"/>
      <c r="AGQ34" s="59"/>
      <c r="AGR34" s="59"/>
      <c r="AGS34" s="59"/>
      <c r="AGT34" s="59"/>
      <c r="AGU34" s="59"/>
      <c r="AGV34" s="59"/>
      <c r="AGW34" s="59"/>
      <c r="AGX34" s="59"/>
      <c r="AGY34" s="59"/>
      <c r="AGZ34" s="59"/>
      <c r="AHA34" s="59"/>
      <c r="AHB34" s="59"/>
      <c r="AHC34" s="59"/>
      <c r="AHD34" s="59"/>
      <c r="AHE34" s="59"/>
      <c r="AHF34" s="59"/>
      <c r="AHG34" s="59"/>
      <c r="AHH34" s="59"/>
      <c r="AHI34" s="59"/>
      <c r="AHJ34" s="59"/>
      <c r="AHK34" s="59"/>
      <c r="AHL34" s="59"/>
      <c r="AHM34" s="59"/>
      <c r="AHN34" s="59"/>
      <c r="AHO34" s="59"/>
      <c r="AHP34" s="59"/>
      <c r="AHQ34" s="59"/>
      <c r="AHR34" s="59"/>
      <c r="AHS34" s="59"/>
      <c r="AHT34" s="59"/>
      <c r="AHU34" s="59"/>
      <c r="AHV34" s="59"/>
      <c r="AHW34" s="59"/>
      <c r="AHX34" s="59"/>
      <c r="AHY34" s="59"/>
      <c r="AHZ34" s="59"/>
      <c r="AIA34" s="59"/>
      <c r="AIB34" s="59"/>
      <c r="AIC34" s="59"/>
      <c r="AID34" s="59"/>
      <c r="AIE34" s="59"/>
      <c r="AIF34" s="59"/>
      <c r="AIG34" s="59"/>
      <c r="AIH34" s="59"/>
      <c r="AII34" s="59"/>
      <c r="AIJ34" s="59"/>
      <c r="AIK34" s="59"/>
      <c r="AIL34" s="59"/>
      <c r="AIM34" s="59"/>
      <c r="AIN34" s="59"/>
      <c r="AIO34" s="59"/>
      <c r="AIP34" s="59"/>
      <c r="AIQ34" s="59"/>
      <c r="AIR34" s="59"/>
      <c r="AIS34" s="59"/>
      <c r="AIT34" s="59"/>
      <c r="AIU34" s="59"/>
      <c r="AIV34" s="59"/>
      <c r="AIW34" s="59"/>
      <c r="AIX34" s="59"/>
      <c r="AIY34" s="59"/>
      <c r="AIZ34" s="59"/>
      <c r="AJA34" s="59"/>
      <c r="AJB34" s="59"/>
      <c r="AJC34" s="59"/>
      <c r="AJD34" s="59"/>
      <c r="AJE34" s="59"/>
      <c r="AJF34" s="59"/>
      <c r="AJG34" s="59"/>
      <c r="AJH34" s="59"/>
      <c r="AJI34" s="59"/>
      <c r="AJJ34" s="59"/>
      <c r="AJK34" s="59"/>
      <c r="AJL34" s="59"/>
      <c r="AJM34" s="59"/>
      <c r="AJN34" s="59"/>
      <c r="AJO34" s="59"/>
      <c r="AJP34" s="59"/>
      <c r="AJQ34" s="59"/>
      <c r="AJR34" s="59"/>
      <c r="AJS34" s="59"/>
      <c r="AJT34" s="59"/>
      <c r="AJU34" s="59"/>
      <c r="AJV34" s="59"/>
      <c r="AJW34" s="59"/>
      <c r="AJX34" s="59"/>
      <c r="AJY34" s="59"/>
      <c r="AJZ34" s="59"/>
      <c r="AKA34" s="59"/>
      <c r="AKB34" s="59"/>
      <c r="AKC34" s="59"/>
      <c r="AKD34" s="59"/>
      <c r="AKE34" s="59"/>
      <c r="AKF34" s="59"/>
      <c r="AKG34" s="59"/>
      <c r="AKH34" s="59"/>
      <c r="AKI34" s="59"/>
      <c r="AKJ34" s="59"/>
      <c r="AKK34" s="59"/>
      <c r="AKL34" s="59"/>
      <c r="AKM34" s="59"/>
      <c r="AKN34" s="59"/>
      <c r="AKO34" s="59"/>
      <c r="AKP34" s="59"/>
      <c r="AKQ34" s="59"/>
      <c r="AKR34" s="59"/>
      <c r="AKS34" s="59"/>
      <c r="AKT34" s="59"/>
      <c r="AKU34" s="59"/>
      <c r="AKV34" s="59"/>
      <c r="AKW34" s="59"/>
      <c r="AKX34" s="59"/>
      <c r="AKY34" s="59"/>
      <c r="AKZ34" s="59"/>
      <c r="ALA34" s="59"/>
      <c r="ALB34" s="59"/>
      <c r="ALC34" s="59"/>
      <c r="ALD34" s="59"/>
      <c r="ALE34" s="59"/>
      <c r="ALF34" s="59"/>
      <c r="ALG34" s="59"/>
      <c r="ALH34" s="59"/>
      <c r="ALI34" s="59"/>
      <c r="ALJ34" s="59"/>
      <c r="ALK34" s="59"/>
      <c r="ALL34" s="59"/>
      <c r="ALM34" s="59"/>
      <c r="ALN34" s="59"/>
      <c r="ALO34" s="59"/>
      <c r="ALP34" s="59"/>
      <c r="ALQ34" s="59"/>
      <c r="ALR34" s="59"/>
      <c r="ALS34" s="59"/>
      <c r="ALT34" s="59"/>
      <c r="ALU34" s="59"/>
      <c r="ALV34" s="59"/>
      <c r="ALW34" s="59"/>
      <c r="ALX34" s="59"/>
      <c r="ALY34" s="59"/>
      <c r="ALZ34" s="59"/>
      <c r="AMA34" s="59"/>
      <c r="AMB34" s="59"/>
      <c r="AMC34" s="59"/>
      <c r="AMD34" s="59"/>
      <c r="AME34" s="59"/>
      <c r="AMF34" s="59"/>
      <c r="AMG34" s="59"/>
      <c r="AMH34" s="59"/>
      <c r="AMI34" s="59"/>
      <c r="AMJ34" s="59"/>
      <c r="AMK34" s="59"/>
      <c r="AML34" s="59"/>
      <c r="AMM34" s="59"/>
      <c r="AMN34" s="59"/>
    </row>
    <row r="35" spans="1:1028" s="10" customFormat="1" ht="16.5" customHeight="1" x14ac:dyDescent="0.35">
      <c r="A35" s="157"/>
      <c r="B35" s="136">
        <v>25</v>
      </c>
      <c r="C35" s="71" t="s">
        <v>240</v>
      </c>
      <c r="D35" s="43" t="s">
        <v>110</v>
      </c>
      <c r="E35" s="113" t="s">
        <v>204</v>
      </c>
      <c r="F35" s="102">
        <v>18</v>
      </c>
      <c r="G35" s="60">
        <v>0</v>
      </c>
      <c r="H35" s="87" t="b">
        <f>IF(G35=1,((F35/G35)*1.6),IF(G35=2,((F35/G35)*1.6),IF(G35=3,(F35/G35*1.4),IF(G35=4,(F35/G35*1.3),IF(G35=5,(F35/G35*1.2),IF(G35=6,(F35/G35*1.15),IF(G35=7,(F35/G35*1.1),IF(G35=8,(F35/G35*1.05),IF(G35&gt;=5,F35/G35)))))))))</f>
        <v>0</v>
      </c>
      <c r="I35" s="90">
        <v>26</v>
      </c>
      <c r="J35" s="91">
        <v>10</v>
      </c>
      <c r="K35" s="61">
        <f>IF(J35=1,((I35/J35)*1.6),IF(J35=2,((I35/J35)*1.6),IF(J35=3,(I35/J35*1.4),IF(J35=4,(I35/J35*1.3),IF(J35=5,(I35/J35*1.2),IF(J35=6,(I35/J35*1.15),IF(J35=7,(I35/J35*1.1),IF(J35=8,(I35/J35*1.05),IF(J35&gt;=5,I35/J35)))))))))</f>
        <v>2.6</v>
      </c>
      <c r="L35" s="85">
        <v>16</v>
      </c>
      <c r="M35" s="35">
        <v>0</v>
      </c>
      <c r="N35" s="47" t="b">
        <f t="shared" si="8"/>
        <v>0</v>
      </c>
      <c r="O35" s="9">
        <v>16</v>
      </c>
      <c r="P35" s="35">
        <v>0</v>
      </c>
      <c r="Q35" s="47">
        <v>0</v>
      </c>
      <c r="R35" s="9">
        <v>0</v>
      </c>
      <c r="S35" s="35">
        <v>0</v>
      </c>
      <c r="T35" s="47" t="b">
        <f>IF(S35=1,((R35/S35)*1.6),IF(S35=2,((R35/S35)*1.6),IF(S35=3,(R35/S35*1.4),IF(S35=4,(R35/S35*1.3),IF(S35=5,(R35/S35*1.2),IF(S35=6,(R35/S35*1.15),IF(S35=7,(R35/S35*1.1),IF(S35=8,(R35/S35*1.05),IF(S35&gt;=5,R35/S35)))))))))</f>
        <v>0</v>
      </c>
      <c r="U35" s="9">
        <v>0</v>
      </c>
      <c r="V35" s="35">
        <v>0</v>
      </c>
      <c r="W35" s="47" t="b">
        <f>IF(V35=1,((U35/V35)*1.6),IF(V35=2,((U35/V35)*1.6),IF(V35=3,(U35/V35*1.4),IF(V35=4,(U35/V35*1.3),IF(V35=5,(U35/V35*1.2),IF(V35=6,(U35/V35*1.15),IF(V35=7,(U35/V35*1.1),IF(V35=8,(U35/V35*1.05),IF(V35&gt;=5,U35/V35)))))))))</f>
        <v>0</v>
      </c>
      <c r="X35" s="58">
        <f t="shared" si="5"/>
        <v>2.6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  <c r="AEM35" s="59"/>
      <c r="AEN35" s="59"/>
      <c r="AEO35" s="59"/>
      <c r="AEP35" s="59"/>
      <c r="AEQ35" s="59"/>
      <c r="AER35" s="59"/>
      <c r="AES35" s="59"/>
      <c r="AET35" s="59"/>
      <c r="AEU35" s="59"/>
      <c r="AEV35" s="59"/>
      <c r="AEW35" s="59"/>
      <c r="AEX35" s="59"/>
      <c r="AEY35" s="59"/>
      <c r="AEZ35" s="59"/>
      <c r="AFA35" s="59"/>
      <c r="AFB35" s="59"/>
      <c r="AFC35" s="59"/>
      <c r="AFD35" s="59"/>
      <c r="AFE35" s="59"/>
      <c r="AFF35" s="59"/>
      <c r="AFG35" s="59"/>
      <c r="AFH35" s="59"/>
      <c r="AFI35" s="59"/>
      <c r="AFJ35" s="59"/>
      <c r="AFK35" s="59"/>
      <c r="AFL35" s="59"/>
      <c r="AFM35" s="59"/>
      <c r="AFN35" s="59"/>
      <c r="AFO35" s="59"/>
      <c r="AFP35" s="59"/>
      <c r="AFQ35" s="59"/>
      <c r="AFR35" s="59"/>
      <c r="AFS35" s="59"/>
      <c r="AFT35" s="59"/>
      <c r="AFU35" s="59"/>
      <c r="AFV35" s="59"/>
      <c r="AFW35" s="59"/>
      <c r="AFX35" s="59"/>
      <c r="AFY35" s="59"/>
      <c r="AFZ35" s="59"/>
      <c r="AGA35" s="59"/>
      <c r="AGB35" s="59"/>
      <c r="AGC35" s="59"/>
      <c r="AGD35" s="59"/>
      <c r="AGE35" s="59"/>
      <c r="AGF35" s="59"/>
      <c r="AGG35" s="59"/>
      <c r="AGH35" s="59"/>
      <c r="AGI35" s="59"/>
      <c r="AGJ35" s="59"/>
      <c r="AGK35" s="59"/>
      <c r="AGL35" s="59"/>
      <c r="AGM35" s="59"/>
      <c r="AGN35" s="59"/>
      <c r="AGO35" s="59"/>
      <c r="AGP35" s="59"/>
      <c r="AGQ35" s="59"/>
      <c r="AGR35" s="59"/>
      <c r="AGS35" s="59"/>
      <c r="AGT35" s="59"/>
      <c r="AGU35" s="59"/>
      <c r="AGV35" s="59"/>
      <c r="AGW35" s="59"/>
      <c r="AGX35" s="59"/>
      <c r="AGY35" s="59"/>
      <c r="AGZ35" s="59"/>
      <c r="AHA35" s="59"/>
      <c r="AHB35" s="59"/>
      <c r="AHC35" s="59"/>
      <c r="AHD35" s="59"/>
      <c r="AHE35" s="59"/>
      <c r="AHF35" s="59"/>
      <c r="AHG35" s="59"/>
      <c r="AHH35" s="59"/>
      <c r="AHI35" s="59"/>
      <c r="AHJ35" s="59"/>
      <c r="AHK35" s="59"/>
      <c r="AHL35" s="59"/>
      <c r="AHM35" s="59"/>
      <c r="AHN35" s="59"/>
      <c r="AHO35" s="59"/>
      <c r="AHP35" s="59"/>
      <c r="AHQ35" s="59"/>
      <c r="AHR35" s="59"/>
      <c r="AHS35" s="59"/>
      <c r="AHT35" s="59"/>
      <c r="AHU35" s="59"/>
      <c r="AHV35" s="59"/>
      <c r="AHW35" s="59"/>
      <c r="AHX35" s="59"/>
      <c r="AHY35" s="59"/>
      <c r="AHZ35" s="59"/>
      <c r="AIA35" s="59"/>
      <c r="AIB35" s="59"/>
      <c r="AIC35" s="59"/>
      <c r="AID35" s="59"/>
      <c r="AIE35" s="59"/>
      <c r="AIF35" s="59"/>
      <c r="AIG35" s="59"/>
      <c r="AIH35" s="59"/>
      <c r="AII35" s="59"/>
      <c r="AIJ35" s="59"/>
      <c r="AIK35" s="59"/>
      <c r="AIL35" s="59"/>
      <c r="AIM35" s="59"/>
      <c r="AIN35" s="59"/>
      <c r="AIO35" s="59"/>
      <c r="AIP35" s="59"/>
      <c r="AIQ35" s="59"/>
      <c r="AIR35" s="59"/>
      <c r="AIS35" s="59"/>
      <c r="AIT35" s="59"/>
      <c r="AIU35" s="59"/>
      <c r="AIV35" s="59"/>
      <c r="AIW35" s="59"/>
      <c r="AIX35" s="59"/>
      <c r="AIY35" s="59"/>
      <c r="AIZ35" s="59"/>
      <c r="AJA35" s="59"/>
      <c r="AJB35" s="59"/>
      <c r="AJC35" s="59"/>
      <c r="AJD35" s="59"/>
      <c r="AJE35" s="59"/>
      <c r="AJF35" s="59"/>
      <c r="AJG35" s="59"/>
      <c r="AJH35" s="59"/>
      <c r="AJI35" s="59"/>
      <c r="AJJ35" s="59"/>
      <c r="AJK35" s="59"/>
      <c r="AJL35" s="59"/>
      <c r="AJM35" s="59"/>
      <c r="AJN35" s="59"/>
      <c r="AJO35" s="59"/>
      <c r="AJP35" s="59"/>
      <c r="AJQ35" s="59"/>
      <c r="AJR35" s="59"/>
      <c r="AJS35" s="59"/>
      <c r="AJT35" s="59"/>
      <c r="AJU35" s="59"/>
      <c r="AJV35" s="59"/>
      <c r="AJW35" s="59"/>
      <c r="AJX35" s="59"/>
      <c r="AJY35" s="59"/>
      <c r="AJZ35" s="59"/>
      <c r="AKA35" s="59"/>
      <c r="AKB35" s="59"/>
      <c r="AKC35" s="59"/>
      <c r="AKD35" s="59"/>
      <c r="AKE35" s="59"/>
      <c r="AKF35" s="59"/>
      <c r="AKG35" s="59"/>
      <c r="AKH35" s="59"/>
      <c r="AKI35" s="59"/>
      <c r="AKJ35" s="59"/>
      <c r="AKK35" s="59"/>
      <c r="AKL35" s="59"/>
      <c r="AKM35" s="59"/>
      <c r="AKN35" s="59"/>
      <c r="AKO35" s="59"/>
      <c r="AKP35" s="59"/>
      <c r="AKQ35" s="59"/>
      <c r="AKR35" s="59"/>
      <c r="AKS35" s="59"/>
      <c r="AKT35" s="59"/>
      <c r="AKU35" s="59"/>
      <c r="AKV35" s="59"/>
      <c r="AKW35" s="59"/>
      <c r="AKX35" s="59"/>
      <c r="AKY35" s="59"/>
      <c r="AKZ35" s="59"/>
      <c r="ALA35" s="59"/>
      <c r="ALB35" s="59"/>
      <c r="ALC35" s="59"/>
      <c r="ALD35" s="59"/>
      <c r="ALE35" s="59"/>
      <c r="ALF35" s="59"/>
      <c r="ALG35" s="59"/>
      <c r="ALH35" s="59"/>
      <c r="ALI35" s="59"/>
      <c r="ALJ35" s="59"/>
      <c r="ALK35" s="59"/>
      <c r="ALL35" s="59"/>
      <c r="ALM35" s="59"/>
      <c r="ALN35" s="59"/>
      <c r="ALO35" s="59"/>
      <c r="ALP35" s="59"/>
      <c r="ALQ35" s="59"/>
      <c r="ALR35" s="59"/>
      <c r="ALS35" s="59"/>
      <c r="ALT35" s="59"/>
      <c r="ALU35" s="59"/>
      <c r="ALV35" s="59"/>
      <c r="ALW35" s="59"/>
      <c r="ALX35" s="59"/>
      <c r="ALY35" s="59"/>
      <c r="ALZ35" s="59"/>
      <c r="AMA35" s="59"/>
      <c r="AMB35" s="59"/>
      <c r="AMC35" s="59"/>
      <c r="AMD35" s="59"/>
      <c r="AME35" s="59"/>
      <c r="AMF35" s="59"/>
      <c r="AMG35" s="59"/>
      <c r="AMH35" s="59"/>
      <c r="AMI35" s="59"/>
      <c r="AMJ35" s="59"/>
      <c r="AMK35" s="59"/>
      <c r="AML35" s="59"/>
      <c r="AMM35" s="59"/>
      <c r="AMN35" s="59"/>
    </row>
    <row r="36" spans="1:1028" s="10" customFormat="1" ht="16.5" customHeight="1" x14ac:dyDescent="0.35">
      <c r="A36" s="157"/>
      <c r="B36" s="136">
        <v>26</v>
      </c>
      <c r="C36" s="71" t="s">
        <v>394</v>
      </c>
      <c r="D36" s="43" t="s">
        <v>395</v>
      </c>
      <c r="E36" s="113" t="s">
        <v>348</v>
      </c>
      <c r="F36" s="102"/>
      <c r="G36" s="63"/>
      <c r="H36" s="88"/>
      <c r="I36" s="90"/>
      <c r="J36" s="91"/>
      <c r="K36" s="61"/>
      <c r="L36" s="85">
        <v>16</v>
      </c>
      <c r="M36" s="35">
        <v>7</v>
      </c>
      <c r="N36" s="47">
        <f t="shared" si="8"/>
        <v>2.5142857142857142</v>
      </c>
      <c r="O36" s="9">
        <v>16</v>
      </c>
      <c r="P36" s="35"/>
      <c r="Q36" s="47">
        <v>0</v>
      </c>
      <c r="R36" s="9"/>
      <c r="S36" s="35"/>
      <c r="T36" s="47"/>
      <c r="U36" s="9"/>
      <c r="V36" s="35"/>
      <c r="W36" s="47"/>
      <c r="X36" s="58">
        <f t="shared" si="5"/>
        <v>2.5142857142857142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  <c r="LC36" s="59"/>
      <c r="LD36" s="59"/>
      <c r="LE36" s="59"/>
      <c r="LF36" s="59"/>
      <c r="LG36" s="59"/>
      <c r="LH36" s="59"/>
      <c r="LI36" s="59"/>
      <c r="LJ36" s="59"/>
      <c r="LK36" s="59"/>
      <c r="LL36" s="59"/>
      <c r="LM36" s="59"/>
      <c r="LN36" s="59"/>
      <c r="LO36" s="59"/>
      <c r="LP36" s="59"/>
      <c r="LQ36" s="59"/>
      <c r="LR36" s="59"/>
      <c r="LS36" s="59"/>
      <c r="LT36" s="59"/>
      <c r="LU36" s="59"/>
      <c r="LV36" s="59"/>
      <c r="LW36" s="59"/>
      <c r="LX36" s="59"/>
      <c r="LY36" s="59"/>
      <c r="LZ36" s="59"/>
      <c r="MA36" s="59"/>
      <c r="MB36" s="59"/>
      <c r="MC36" s="59"/>
      <c r="MD36" s="59"/>
      <c r="ME36" s="59"/>
      <c r="MF36" s="59"/>
      <c r="MG36" s="59"/>
      <c r="MH36" s="59"/>
      <c r="MI36" s="59"/>
      <c r="MJ36" s="59"/>
      <c r="MK36" s="59"/>
      <c r="ML36" s="59"/>
      <c r="MM36" s="59"/>
      <c r="MN36" s="59"/>
      <c r="MO36" s="59"/>
      <c r="MP36" s="59"/>
      <c r="MQ36" s="59"/>
      <c r="MR36" s="59"/>
      <c r="MS36" s="59"/>
      <c r="MT36" s="59"/>
      <c r="MU36" s="59"/>
      <c r="MV36" s="59"/>
      <c r="MW36" s="59"/>
      <c r="MX36" s="59"/>
      <c r="MY36" s="59"/>
      <c r="MZ36" s="59"/>
      <c r="NA36" s="59"/>
      <c r="NB36" s="59"/>
      <c r="NC36" s="59"/>
      <c r="ND36" s="59"/>
      <c r="NE36" s="59"/>
      <c r="NF36" s="59"/>
      <c r="NG36" s="59"/>
      <c r="NH36" s="59"/>
      <c r="NI36" s="59"/>
      <c r="NJ36" s="59"/>
      <c r="NK36" s="59"/>
      <c r="NL36" s="59"/>
      <c r="NM36" s="59"/>
      <c r="NN36" s="59"/>
      <c r="NO36" s="59"/>
      <c r="NP36" s="59"/>
      <c r="NQ36" s="59"/>
      <c r="NR36" s="59"/>
      <c r="NS36" s="59"/>
      <c r="NT36" s="59"/>
      <c r="NU36" s="59"/>
      <c r="NV36" s="59"/>
      <c r="NW36" s="59"/>
      <c r="NX36" s="59"/>
      <c r="NY36" s="59"/>
      <c r="NZ36" s="59"/>
      <c r="OA36" s="59"/>
      <c r="OB36" s="59"/>
      <c r="OC36" s="59"/>
      <c r="OD36" s="59"/>
      <c r="OE36" s="59"/>
      <c r="OF36" s="59"/>
      <c r="OG36" s="59"/>
      <c r="OH36" s="59"/>
      <c r="OI36" s="59"/>
      <c r="OJ36" s="59"/>
      <c r="OK36" s="59"/>
      <c r="OL36" s="59"/>
      <c r="OM36" s="59"/>
      <c r="ON36" s="59"/>
      <c r="OO36" s="59"/>
      <c r="OP36" s="59"/>
      <c r="OQ36" s="59"/>
      <c r="OR36" s="59"/>
      <c r="OS36" s="59"/>
      <c r="OT36" s="59"/>
      <c r="OU36" s="59"/>
      <c r="OV36" s="59"/>
      <c r="OW36" s="59"/>
      <c r="OX36" s="59"/>
      <c r="OY36" s="59"/>
      <c r="OZ36" s="59"/>
      <c r="PA36" s="59"/>
      <c r="PB36" s="59"/>
      <c r="PC36" s="59"/>
      <c r="PD36" s="59"/>
      <c r="PE36" s="59"/>
      <c r="PF36" s="59"/>
      <c r="PG36" s="59"/>
      <c r="PH36" s="59"/>
      <c r="PI36" s="59"/>
      <c r="PJ36" s="59"/>
      <c r="PK36" s="59"/>
      <c r="PL36" s="59"/>
      <c r="PM36" s="59"/>
      <c r="PN36" s="59"/>
      <c r="PO36" s="59"/>
      <c r="PP36" s="59"/>
      <c r="PQ36" s="59"/>
      <c r="PR36" s="59"/>
      <c r="PS36" s="59"/>
      <c r="PT36" s="59"/>
      <c r="PU36" s="59"/>
      <c r="PV36" s="59"/>
      <c r="PW36" s="59"/>
      <c r="PX36" s="59"/>
      <c r="PY36" s="59"/>
      <c r="PZ36" s="59"/>
      <c r="QA36" s="59"/>
      <c r="QB36" s="59"/>
      <c r="QC36" s="59"/>
      <c r="QD36" s="59"/>
      <c r="QE36" s="59"/>
      <c r="QF36" s="59"/>
      <c r="QG36" s="59"/>
      <c r="QH36" s="59"/>
      <c r="QI36" s="59"/>
      <c r="QJ36" s="59"/>
      <c r="QK36" s="59"/>
      <c r="QL36" s="59"/>
      <c r="QM36" s="59"/>
      <c r="QN36" s="59"/>
      <c r="QO36" s="59"/>
      <c r="QP36" s="59"/>
      <c r="QQ36" s="59"/>
      <c r="QR36" s="59"/>
      <c r="QS36" s="59"/>
      <c r="QT36" s="59"/>
      <c r="QU36" s="59"/>
      <c r="QV36" s="59"/>
      <c r="QW36" s="59"/>
      <c r="QX36" s="59"/>
      <c r="QY36" s="59"/>
      <c r="QZ36" s="59"/>
      <c r="RA36" s="59"/>
      <c r="RB36" s="59"/>
      <c r="RC36" s="59"/>
      <c r="RD36" s="59"/>
      <c r="RE36" s="59"/>
      <c r="RF36" s="59"/>
      <c r="RG36" s="59"/>
      <c r="RH36" s="59"/>
      <c r="RI36" s="59"/>
      <c r="RJ36" s="59"/>
      <c r="RK36" s="59"/>
      <c r="RL36" s="59"/>
      <c r="RM36" s="59"/>
      <c r="RN36" s="59"/>
      <c r="RO36" s="59"/>
      <c r="RP36" s="59"/>
      <c r="RQ36" s="59"/>
      <c r="RR36" s="59"/>
      <c r="RS36" s="59"/>
      <c r="RT36" s="59"/>
      <c r="RU36" s="59"/>
      <c r="RV36" s="59"/>
      <c r="RW36" s="59"/>
      <c r="RX36" s="59"/>
      <c r="RY36" s="59"/>
      <c r="RZ36" s="59"/>
      <c r="SA36" s="59"/>
      <c r="SB36" s="59"/>
      <c r="SC36" s="59"/>
      <c r="SD36" s="59"/>
      <c r="SE36" s="59"/>
      <c r="SF36" s="59"/>
      <c r="SG36" s="59"/>
      <c r="SH36" s="59"/>
      <c r="SI36" s="59"/>
      <c r="SJ36" s="59"/>
      <c r="SK36" s="59"/>
      <c r="SL36" s="59"/>
      <c r="SM36" s="59"/>
      <c r="SN36" s="59"/>
      <c r="SO36" s="59"/>
      <c r="SP36" s="59"/>
      <c r="SQ36" s="59"/>
      <c r="SR36" s="59"/>
      <c r="SS36" s="59"/>
      <c r="ST36" s="59"/>
      <c r="SU36" s="59"/>
      <c r="SV36" s="59"/>
      <c r="SW36" s="59"/>
      <c r="SX36" s="59"/>
      <c r="SY36" s="59"/>
      <c r="SZ36" s="59"/>
      <c r="TA36" s="59"/>
      <c r="TB36" s="59"/>
      <c r="TC36" s="59"/>
      <c r="TD36" s="59"/>
      <c r="TE36" s="59"/>
      <c r="TF36" s="59"/>
      <c r="TG36" s="59"/>
      <c r="TH36" s="59"/>
      <c r="TI36" s="59"/>
      <c r="TJ36" s="59"/>
      <c r="TK36" s="59"/>
      <c r="TL36" s="59"/>
      <c r="TM36" s="59"/>
      <c r="TN36" s="59"/>
      <c r="TO36" s="59"/>
      <c r="TP36" s="59"/>
      <c r="TQ36" s="59"/>
      <c r="TR36" s="59"/>
      <c r="TS36" s="59"/>
      <c r="TT36" s="59"/>
      <c r="TU36" s="59"/>
      <c r="TV36" s="59"/>
      <c r="TW36" s="59"/>
      <c r="TX36" s="59"/>
      <c r="TY36" s="59"/>
      <c r="TZ36" s="59"/>
      <c r="UA36" s="59"/>
      <c r="UB36" s="59"/>
      <c r="UC36" s="59"/>
      <c r="UD36" s="59"/>
      <c r="UE36" s="59"/>
      <c r="UF36" s="59"/>
      <c r="UG36" s="59"/>
      <c r="UH36" s="59"/>
      <c r="UI36" s="59"/>
      <c r="UJ36" s="59"/>
      <c r="UK36" s="59"/>
      <c r="UL36" s="59"/>
      <c r="UM36" s="59"/>
      <c r="UN36" s="59"/>
      <c r="UO36" s="59"/>
      <c r="UP36" s="59"/>
      <c r="UQ36" s="59"/>
      <c r="UR36" s="59"/>
      <c r="US36" s="59"/>
      <c r="UT36" s="59"/>
      <c r="UU36" s="59"/>
      <c r="UV36" s="59"/>
      <c r="UW36" s="59"/>
      <c r="UX36" s="59"/>
      <c r="UY36" s="59"/>
      <c r="UZ36" s="59"/>
      <c r="VA36" s="59"/>
      <c r="VB36" s="59"/>
      <c r="VC36" s="59"/>
      <c r="VD36" s="59"/>
      <c r="VE36" s="59"/>
      <c r="VF36" s="59"/>
      <c r="VG36" s="59"/>
      <c r="VH36" s="59"/>
      <c r="VI36" s="59"/>
      <c r="VJ36" s="59"/>
      <c r="VK36" s="59"/>
      <c r="VL36" s="59"/>
      <c r="VM36" s="59"/>
      <c r="VN36" s="59"/>
      <c r="VO36" s="59"/>
      <c r="VP36" s="59"/>
      <c r="VQ36" s="59"/>
      <c r="VR36" s="59"/>
      <c r="VS36" s="59"/>
      <c r="VT36" s="59"/>
      <c r="VU36" s="59"/>
      <c r="VV36" s="59"/>
      <c r="VW36" s="59"/>
      <c r="VX36" s="59"/>
      <c r="VY36" s="59"/>
      <c r="VZ36" s="59"/>
      <c r="WA36" s="59"/>
      <c r="WB36" s="59"/>
      <c r="WC36" s="59"/>
      <c r="WD36" s="59"/>
      <c r="WE36" s="59"/>
      <c r="WF36" s="59"/>
      <c r="WG36" s="59"/>
      <c r="WH36" s="59"/>
      <c r="WI36" s="59"/>
      <c r="WJ36" s="59"/>
      <c r="WK36" s="59"/>
      <c r="WL36" s="59"/>
      <c r="WM36" s="59"/>
      <c r="WN36" s="59"/>
      <c r="WO36" s="59"/>
      <c r="WP36" s="59"/>
      <c r="WQ36" s="59"/>
      <c r="WR36" s="59"/>
      <c r="WS36" s="59"/>
      <c r="WT36" s="59"/>
      <c r="WU36" s="59"/>
      <c r="WV36" s="59"/>
      <c r="WW36" s="59"/>
      <c r="WX36" s="59"/>
      <c r="WY36" s="59"/>
      <c r="WZ36" s="59"/>
      <c r="XA36" s="59"/>
      <c r="XB36" s="59"/>
      <c r="XC36" s="59"/>
      <c r="XD36" s="59"/>
      <c r="XE36" s="59"/>
      <c r="XF36" s="59"/>
      <c r="XG36" s="59"/>
      <c r="XH36" s="59"/>
      <c r="XI36" s="59"/>
      <c r="XJ36" s="59"/>
      <c r="XK36" s="59"/>
      <c r="XL36" s="59"/>
      <c r="XM36" s="59"/>
      <c r="XN36" s="59"/>
      <c r="XO36" s="59"/>
      <c r="XP36" s="59"/>
      <c r="XQ36" s="59"/>
      <c r="XR36" s="59"/>
      <c r="XS36" s="59"/>
      <c r="XT36" s="59"/>
      <c r="XU36" s="59"/>
      <c r="XV36" s="59"/>
      <c r="XW36" s="59"/>
      <c r="XX36" s="59"/>
      <c r="XY36" s="59"/>
      <c r="XZ36" s="59"/>
      <c r="YA36" s="59"/>
      <c r="YB36" s="59"/>
      <c r="YC36" s="59"/>
      <c r="YD36" s="59"/>
      <c r="YE36" s="59"/>
      <c r="YF36" s="59"/>
      <c r="YG36" s="59"/>
      <c r="YH36" s="59"/>
      <c r="YI36" s="59"/>
      <c r="YJ36" s="59"/>
      <c r="YK36" s="59"/>
      <c r="YL36" s="59"/>
      <c r="YM36" s="59"/>
      <c r="YN36" s="59"/>
      <c r="YO36" s="59"/>
      <c r="YP36" s="59"/>
      <c r="YQ36" s="59"/>
      <c r="YR36" s="59"/>
      <c r="YS36" s="59"/>
      <c r="YT36" s="59"/>
      <c r="YU36" s="59"/>
      <c r="YV36" s="59"/>
      <c r="YW36" s="59"/>
      <c r="YX36" s="59"/>
      <c r="YY36" s="59"/>
      <c r="YZ36" s="59"/>
      <c r="ZA36" s="59"/>
      <c r="ZB36" s="59"/>
      <c r="ZC36" s="59"/>
      <c r="ZD36" s="59"/>
      <c r="ZE36" s="59"/>
      <c r="ZF36" s="59"/>
      <c r="ZG36" s="59"/>
      <c r="ZH36" s="59"/>
      <c r="ZI36" s="59"/>
      <c r="ZJ36" s="59"/>
      <c r="ZK36" s="59"/>
      <c r="ZL36" s="59"/>
      <c r="ZM36" s="59"/>
      <c r="ZN36" s="59"/>
      <c r="ZO36" s="59"/>
      <c r="ZP36" s="59"/>
      <c r="ZQ36" s="59"/>
      <c r="ZR36" s="59"/>
      <c r="ZS36" s="59"/>
      <c r="ZT36" s="59"/>
      <c r="ZU36" s="59"/>
      <c r="ZV36" s="59"/>
      <c r="ZW36" s="59"/>
      <c r="ZX36" s="59"/>
      <c r="ZY36" s="59"/>
      <c r="ZZ36" s="59"/>
      <c r="AAA36" s="59"/>
      <c r="AAB36" s="59"/>
      <c r="AAC36" s="59"/>
      <c r="AAD36" s="59"/>
      <c r="AAE36" s="59"/>
      <c r="AAF36" s="59"/>
      <c r="AAG36" s="59"/>
      <c r="AAH36" s="59"/>
      <c r="AAI36" s="59"/>
      <c r="AAJ36" s="59"/>
      <c r="AAK36" s="59"/>
      <c r="AAL36" s="59"/>
      <c r="AAM36" s="59"/>
      <c r="AAN36" s="59"/>
      <c r="AAO36" s="59"/>
      <c r="AAP36" s="59"/>
      <c r="AAQ36" s="59"/>
      <c r="AAR36" s="59"/>
      <c r="AAS36" s="59"/>
      <c r="AAT36" s="59"/>
      <c r="AAU36" s="59"/>
      <c r="AAV36" s="59"/>
      <c r="AAW36" s="59"/>
      <c r="AAX36" s="59"/>
      <c r="AAY36" s="59"/>
      <c r="AAZ36" s="59"/>
      <c r="ABA36" s="59"/>
      <c r="ABB36" s="59"/>
      <c r="ABC36" s="59"/>
      <c r="ABD36" s="59"/>
      <c r="ABE36" s="59"/>
      <c r="ABF36" s="59"/>
      <c r="ABG36" s="59"/>
      <c r="ABH36" s="59"/>
      <c r="ABI36" s="59"/>
      <c r="ABJ36" s="59"/>
      <c r="ABK36" s="59"/>
      <c r="ABL36" s="59"/>
      <c r="ABM36" s="59"/>
      <c r="ABN36" s="59"/>
      <c r="ABO36" s="59"/>
      <c r="ABP36" s="59"/>
      <c r="ABQ36" s="59"/>
      <c r="ABR36" s="59"/>
      <c r="ABS36" s="59"/>
      <c r="ABT36" s="59"/>
      <c r="ABU36" s="59"/>
      <c r="ABV36" s="59"/>
      <c r="ABW36" s="59"/>
      <c r="ABX36" s="59"/>
      <c r="ABY36" s="59"/>
      <c r="ABZ36" s="59"/>
      <c r="ACA36" s="59"/>
      <c r="ACB36" s="59"/>
      <c r="ACC36" s="59"/>
      <c r="ACD36" s="59"/>
      <c r="ACE36" s="59"/>
      <c r="ACF36" s="59"/>
      <c r="ACG36" s="59"/>
      <c r="ACH36" s="59"/>
      <c r="ACI36" s="59"/>
      <c r="ACJ36" s="59"/>
      <c r="ACK36" s="59"/>
      <c r="ACL36" s="59"/>
      <c r="ACM36" s="59"/>
      <c r="ACN36" s="59"/>
      <c r="ACO36" s="59"/>
      <c r="ACP36" s="59"/>
      <c r="ACQ36" s="59"/>
      <c r="ACR36" s="59"/>
      <c r="ACS36" s="59"/>
      <c r="ACT36" s="59"/>
      <c r="ACU36" s="59"/>
      <c r="ACV36" s="59"/>
      <c r="ACW36" s="59"/>
      <c r="ACX36" s="59"/>
      <c r="ACY36" s="59"/>
      <c r="ACZ36" s="59"/>
      <c r="ADA36" s="59"/>
      <c r="ADB36" s="59"/>
      <c r="ADC36" s="59"/>
      <c r="ADD36" s="59"/>
      <c r="ADE36" s="59"/>
      <c r="ADF36" s="59"/>
      <c r="ADG36" s="59"/>
      <c r="ADH36" s="59"/>
      <c r="ADI36" s="59"/>
      <c r="ADJ36" s="59"/>
      <c r="ADK36" s="59"/>
      <c r="ADL36" s="59"/>
      <c r="ADM36" s="59"/>
      <c r="ADN36" s="59"/>
      <c r="ADO36" s="59"/>
      <c r="ADP36" s="59"/>
      <c r="ADQ36" s="59"/>
      <c r="ADR36" s="59"/>
      <c r="ADS36" s="59"/>
      <c r="ADT36" s="59"/>
      <c r="ADU36" s="59"/>
      <c r="ADV36" s="59"/>
      <c r="ADW36" s="59"/>
      <c r="ADX36" s="59"/>
      <c r="ADY36" s="59"/>
      <c r="ADZ36" s="59"/>
      <c r="AEA36" s="59"/>
      <c r="AEB36" s="59"/>
      <c r="AEC36" s="59"/>
      <c r="AED36" s="59"/>
      <c r="AEE36" s="59"/>
      <c r="AEF36" s="59"/>
      <c r="AEG36" s="59"/>
      <c r="AEH36" s="59"/>
      <c r="AEI36" s="59"/>
      <c r="AEJ36" s="59"/>
      <c r="AEK36" s="59"/>
      <c r="AEL36" s="59"/>
      <c r="AEM36" s="59"/>
      <c r="AEN36" s="59"/>
      <c r="AEO36" s="59"/>
      <c r="AEP36" s="59"/>
      <c r="AEQ36" s="59"/>
      <c r="AER36" s="59"/>
      <c r="AES36" s="59"/>
      <c r="AET36" s="59"/>
      <c r="AEU36" s="59"/>
      <c r="AEV36" s="59"/>
      <c r="AEW36" s="59"/>
      <c r="AEX36" s="59"/>
      <c r="AEY36" s="59"/>
      <c r="AEZ36" s="59"/>
      <c r="AFA36" s="59"/>
      <c r="AFB36" s="59"/>
      <c r="AFC36" s="59"/>
      <c r="AFD36" s="59"/>
      <c r="AFE36" s="59"/>
      <c r="AFF36" s="59"/>
      <c r="AFG36" s="59"/>
      <c r="AFH36" s="59"/>
      <c r="AFI36" s="59"/>
      <c r="AFJ36" s="59"/>
      <c r="AFK36" s="59"/>
      <c r="AFL36" s="59"/>
      <c r="AFM36" s="59"/>
      <c r="AFN36" s="59"/>
      <c r="AFO36" s="59"/>
      <c r="AFP36" s="59"/>
      <c r="AFQ36" s="59"/>
      <c r="AFR36" s="59"/>
      <c r="AFS36" s="59"/>
      <c r="AFT36" s="59"/>
      <c r="AFU36" s="59"/>
      <c r="AFV36" s="59"/>
      <c r="AFW36" s="59"/>
      <c r="AFX36" s="59"/>
      <c r="AFY36" s="59"/>
      <c r="AFZ36" s="59"/>
      <c r="AGA36" s="59"/>
      <c r="AGB36" s="59"/>
      <c r="AGC36" s="59"/>
      <c r="AGD36" s="59"/>
      <c r="AGE36" s="59"/>
      <c r="AGF36" s="59"/>
      <c r="AGG36" s="59"/>
      <c r="AGH36" s="59"/>
      <c r="AGI36" s="59"/>
      <c r="AGJ36" s="59"/>
      <c r="AGK36" s="59"/>
      <c r="AGL36" s="59"/>
      <c r="AGM36" s="59"/>
      <c r="AGN36" s="59"/>
      <c r="AGO36" s="59"/>
      <c r="AGP36" s="59"/>
      <c r="AGQ36" s="59"/>
      <c r="AGR36" s="59"/>
      <c r="AGS36" s="59"/>
      <c r="AGT36" s="59"/>
      <c r="AGU36" s="59"/>
      <c r="AGV36" s="59"/>
      <c r="AGW36" s="59"/>
      <c r="AGX36" s="59"/>
      <c r="AGY36" s="59"/>
      <c r="AGZ36" s="59"/>
      <c r="AHA36" s="59"/>
      <c r="AHB36" s="59"/>
      <c r="AHC36" s="59"/>
      <c r="AHD36" s="59"/>
      <c r="AHE36" s="59"/>
      <c r="AHF36" s="59"/>
      <c r="AHG36" s="59"/>
      <c r="AHH36" s="59"/>
      <c r="AHI36" s="59"/>
      <c r="AHJ36" s="59"/>
      <c r="AHK36" s="59"/>
      <c r="AHL36" s="59"/>
      <c r="AHM36" s="59"/>
      <c r="AHN36" s="59"/>
      <c r="AHO36" s="59"/>
      <c r="AHP36" s="59"/>
      <c r="AHQ36" s="59"/>
      <c r="AHR36" s="59"/>
      <c r="AHS36" s="59"/>
      <c r="AHT36" s="59"/>
      <c r="AHU36" s="59"/>
      <c r="AHV36" s="59"/>
      <c r="AHW36" s="59"/>
      <c r="AHX36" s="59"/>
      <c r="AHY36" s="59"/>
      <c r="AHZ36" s="59"/>
      <c r="AIA36" s="59"/>
      <c r="AIB36" s="59"/>
      <c r="AIC36" s="59"/>
      <c r="AID36" s="59"/>
      <c r="AIE36" s="59"/>
      <c r="AIF36" s="59"/>
      <c r="AIG36" s="59"/>
      <c r="AIH36" s="59"/>
      <c r="AII36" s="59"/>
      <c r="AIJ36" s="59"/>
      <c r="AIK36" s="59"/>
      <c r="AIL36" s="59"/>
      <c r="AIM36" s="59"/>
      <c r="AIN36" s="59"/>
      <c r="AIO36" s="59"/>
      <c r="AIP36" s="59"/>
      <c r="AIQ36" s="59"/>
      <c r="AIR36" s="59"/>
      <c r="AIS36" s="59"/>
      <c r="AIT36" s="59"/>
      <c r="AIU36" s="59"/>
      <c r="AIV36" s="59"/>
      <c r="AIW36" s="59"/>
      <c r="AIX36" s="59"/>
      <c r="AIY36" s="59"/>
      <c r="AIZ36" s="59"/>
      <c r="AJA36" s="59"/>
      <c r="AJB36" s="59"/>
      <c r="AJC36" s="59"/>
      <c r="AJD36" s="59"/>
      <c r="AJE36" s="59"/>
      <c r="AJF36" s="59"/>
      <c r="AJG36" s="59"/>
      <c r="AJH36" s="59"/>
      <c r="AJI36" s="59"/>
      <c r="AJJ36" s="59"/>
      <c r="AJK36" s="59"/>
      <c r="AJL36" s="59"/>
      <c r="AJM36" s="59"/>
      <c r="AJN36" s="59"/>
      <c r="AJO36" s="59"/>
      <c r="AJP36" s="59"/>
      <c r="AJQ36" s="59"/>
      <c r="AJR36" s="59"/>
      <c r="AJS36" s="59"/>
      <c r="AJT36" s="59"/>
      <c r="AJU36" s="59"/>
      <c r="AJV36" s="59"/>
      <c r="AJW36" s="59"/>
      <c r="AJX36" s="59"/>
      <c r="AJY36" s="59"/>
      <c r="AJZ36" s="59"/>
      <c r="AKA36" s="59"/>
      <c r="AKB36" s="59"/>
      <c r="AKC36" s="59"/>
      <c r="AKD36" s="59"/>
      <c r="AKE36" s="59"/>
      <c r="AKF36" s="59"/>
      <c r="AKG36" s="59"/>
      <c r="AKH36" s="59"/>
      <c r="AKI36" s="59"/>
      <c r="AKJ36" s="59"/>
      <c r="AKK36" s="59"/>
      <c r="AKL36" s="59"/>
      <c r="AKM36" s="59"/>
      <c r="AKN36" s="59"/>
      <c r="AKO36" s="59"/>
      <c r="AKP36" s="59"/>
      <c r="AKQ36" s="59"/>
      <c r="AKR36" s="59"/>
      <c r="AKS36" s="59"/>
      <c r="AKT36" s="59"/>
      <c r="AKU36" s="59"/>
      <c r="AKV36" s="59"/>
      <c r="AKW36" s="59"/>
      <c r="AKX36" s="59"/>
      <c r="AKY36" s="59"/>
      <c r="AKZ36" s="59"/>
      <c r="ALA36" s="59"/>
      <c r="ALB36" s="59"/>
      <c r="ALC36" s="59"/>
      <c r="ALD36" s="59"/>
      <c r="ALE36" s="59"/>
      <c r="ALF36" s="59"/>
      <c r="ALG36" s="59"/>
      <c r="ALH36" s="59"/>
      <c r="ALI36" s="59"/>
      <c r="ALJ36" s="59"/>
      <c r="ALK36" s="59"/>
      <c r="ALL36" s="59"/>
      <c r="ALM36" s="59"/>
      <c r="ALN36" s="59"/>
      <c r="ALO36" s="59"/>
      <c r="ALP36" s="59"/>
      <c r="ALQ36" s="59"/>
      <c r="ALR36" s="59"/>
      <c r="ALS36" s="59"/>
      <c r="ALT36" s="59"/>
      <c r="ALU36" s="59"/>
      <c r="ALV36" s="59"/>
      <c r="ALW36" s="59"/>
      <c r="ALX36" s="59"/>
      <c r="ALY36" s="59"/>
      <c r="ALZ36" s="59"/>
      <c r="AMA36" s="59"/>
      <c r="AMB36" s="59"/>
      <c r="AMC36" s="59"/>
      <c r="AMD36" s="59"/>
      <c r="AME36" s="59"/>
      <c r="AMF36" s="59"/>
      <c r="AMG36" s="59"/>
      <c r="AMH36" s="59"/>
      <c r="AMI36" s="59"/>
      <c r="AMJ36" s="59"/>
      <c r="AMK36" s="59"/>
      <c r="AML36" s="59"/>
      <c r="AMM36" s="59"/>
      <c r="AMN36" s="59"/>
    </row>
    <row r="37" spans="1:1028" s="10" customFormat="1" ht="16.5" customHeight="1" x14ac:dyDescent="0.35">
      <c r="A37" s="157"/>
      <c r="B37" s="136">
        <v>27</v>
      </c>
      <c r="C37" s="96" t="s">
        <v>396</v>
      </c>
      <c r="D37" s="42" t="s">
        <v>397</v>
      </c>
      <c r="E37" s="113" t="s">
        <v>13</v>
      </c>
      <c r="F37" s="102"/>
      <c r="G37" s="78"/>
      <c r="H37" s="61"/>
      <c r="I37" s="90"/>
      <c r="J37" s="21"/>
      <c r="K37" s="61"/>
      <c r="L37" s="85">
        <v>16</v>
      </c>
      <c r="M37" s="35">
        <v>12</v>
      </c>
      <c r="N37" s="47">
        <f t="shared" si="8"/>
        <v>1.3333333333333333</v>
      </c>
      <c r="O37" s="9">
        <v>16</v>
      </c>
      <c r="P37" s="35">
        <v>14</v>
      </c>
      <c r="Q37" s="47">
        <f>IF(P37=1,((O37/P37)*1.6),IF(P37=2,((O37/P37)*1.6),IF(P37=3,(O37/P37*1.4),IF(P37=4,(O37/P37*1.3),IF(P37=5,(O37/P37*1.2),IF(P37=6,(O37/P37*1.15),IF(P37=7,(O37/P37*1.1),IF(P37=8,(O37/P37*1.05),IF(P37&gt;=5,O37/P37)))))))))</f>
        <v>1.1428571428571428</v>
      </c>
      <c r="R37" s="9"/>
      <c r="S37" s="35"/>
      <c r="T37" s="47"/>
      <c r="U37" s="9"/>
      <c r="V37" s="35"/>
      <c r="W37" s="47"/>
      <c r="X37" s="58">
        <f t="shared" si="5"/>
        <v>2.4761904761904763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9"/>
      <c r="YC37" s="59"/>
      <c r="YD37" s="59"/>
      <c r="YE37" s="59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9"/>
      <c r="YQ37" s="59"/>
      <c r="YR37" s="59"/>
      <c r="YS37" s="59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9"/>
      <c r="ZE37" s="59"/>
      <c r="ZF37" s="59"/>
      <c r="ZG37" s="59"/>
      <c r="ZH37" s="59"/>
      <c r="ZI37" s="59"/>
      <c r="ZJ37" s="59"/>
      <c r="ZK37" s="59"/>
      <c r="ZL37" s="59"/>
      <c r="ZM37" s="59"/>
      <c r="ZN37" s="59"/>
      <c r="ZO37" s="59"/>
      <c r="ZP37" s="59"/>
      <c r="ZQ37" s="59"/>
      <c r="ZR37" s="59"/>
      <c r="ZS37" s="59"/>
      <c r="ZT37" s="59"/>
      <c r="ZU37" s="59"/>
      <c r="ZV37" s="59"/>
      <c r="ZW37" s="59"/>
      <c r="ZX37" s="59"/>
      <c r="ZY37" s="59"/>
      <c r="ZZ37" s="59"/>
      <c r="AAA37" s="59"/>
      <c r="AAB37" s="59"/>
      <c r="AAC37" s="59"/>
      <c r="AAD37" s="59"/>
      <c r="AAE37" s="59"/>
      <c r="AAF37" s="59"/>
      <c r="AAG37" s="59"/>
      <c r="AAH37" s="59"/>
      <c r="AAI37" s="59"/>
      <c r="AAJ37" s="59"/>
      <c r="AAK37" s="59"/>
      <c r="AAL37" s="59"/>
      <c r="AAM37" s="59"/>
      <c r="AAN37" s="59"/>
      <c r="AAO37" s="59"/>
      <c r="AAP37" s="59"/>
      <c r="AAQ37" s="59"/>
      <c r="AAR37" s="59"/>
      <c r="AAS37" s="59"/>
      <c r="AAT37" s="59"/>
      <c r="AAU37" s="59"/>
      <c r="AAV37" s="59"/>
      <c r="AAW37" s="59"/>
      <c r="AAX37" s="59"/>
      <c r="AAY37" s="59"/>
      <c r="AAZ37" s="59"/>
      <c r="ABA37" s="59"/>
      <c r="ABB37" s="59"/>
      <c r="ABC37" s="59"/>
      <c r="ABD37" s="59"/>
      <c r="ABE37" s="59"/>
      <c r="ABF37" s="59"/>
      <c r="ABG37" s="59"/>
      <c r="ABH37" s="59"/>
      <c r="ABI37" s="59"/>
      <c r="ABJ37" s="59"/>
      <c r="ABK37" s="59"/>
      <c r="ABL37" s="59"/>
      <c r="ABM37" s="59"/>
      <c r="ABN37" s="59"/>
      <c r="ABO37" s="59"/>
      <c r="ABP37" s="59"/>
      <c r="ABQ37" s="59"/>
      <c r="ABR37" s="59"/>
      <c r="ABS37" s="59"/>
      <c r="ABT37" s="59"/>
      <c r="ABU37" s="59"/>
      <c r="ABV37" s="59"/>
      <c r="ABW37" s="59"/>
      <c r="ABX37" s="59"/>
      <c r="ABY37" s="59"/>
      <c r="ABZ37" s="59"/>
      <c r="ACA37" s="59"/>
      <c r="ACB37" s="59"/>
      <c r="ACC37" s="59"/>
      <c r="ACD37" s="59"/>
      <c r="ACE37" s="59"/>
      <c r="ACF37" s="59"/>
      <c r="ACG37" s="59"/>
      <c r="ACH37" s="59"/>
      <c r="ACI37" s="59"/>
      <c r="ACJ37" s="59"/>
      <c r="ACK37" s="59"/>
      <c r="ACL37" s="59"/>
      <c r="ACM37" s="59"/>
      <c r="ACN37" s="59"/>
      <c r="ACO37" s="59"/>
      <c r="ACP37" s="59"/>
      <c r="ACQ37" s="59"/>
      <c r="ACR37" s="59"/>
      <c r="ACS37" s="59"/>
      <c r="ACT37" s="59"/>
      <c r="ACU37" s="59"/>
      <c r="ACV37" s="59"/>
      <c r="ACW37" s="59"/>
      <c r="ACX37" s="59"/>
      <c r="ACY37" s="59"/>
      <c r="ACZ37" s="59"/>
      <c r="ADA37" s="59"/>
      <c r="ADB37" s="59"/>
      <c r="ADC37" s="59"/>
      <c r="ADD37" s="59"/>
      <c r="ADE37" s="59"/>
      <c r="ADF37" s="59"/>
      <c r="ADG37" s="59"/>
      <c r="ADH37" s="59"/>
      <c r="ADI37" s="59"/>
      <c r="ADJ37" s="59"/>
      <c r="ADK37" s="59"/>
      <c r="ADL37" s="59"/>
      <c r="ADM37" s="59"/>
      <c r="ADN37" s="59"/>
      <c r="ADO37" s="59"/>
      <c r="ADP37" s="59"/>
      <c r="ADQ37" s="59"/>
      <c r="ADR37" s="59"/>
      <c r="ADS37" s="59"/>
      <c r="ADT37" s="59"/>
      <c r="ADU37" s="59"/>
      <c r="ADV37" s="59"/>
      <c r="ADW37" s="59"/>
      <c r="ADX37" s="59"/>
      <c r="ADY37" s="59"/>
      <c r="ADZ37" s="59"/>
      <c r="AEA37" s="59"/>
      <c r="AEB37" s="59"/>
      <c r="AEC37" s="59"/>
      <c r="AED37" s="59"/>
      <c r="AEE37" s="59"/>
      <c r="AEF37" s="59"/>
      <c r="AEG37" s="59"/>
      <c r="AEH37" s="59"/>
      <c r="AEI37" s="59"/>
      <c r="AEJ37" s="59"/>
      <c r="AEK37" s="59"/>
      <c r="AEL37" s="59"/>
      <c r="AEM37" s="59"/>
      <c r="AEN37" s="59"/>
      <c r="AEO37" s="59"/>
      <c r="AEP37" s="59"/>
      <c r="AEQ37" s="59"/>
      <c r="AER37" s="59"/>
      <c r="AES37" s="59"/>
      <c r="AET37" s="59"/>
      <c r="AEU37" s="59"/>
      <c r="AEV37" s="59"/>
      <c r="AEW37" s="59"/>
      <c r="AEX37" s="59"/>
      <c r="AEY37" s="59"/>
      <c r="AEZ37" s="59"/>
      <c r="AFA37" s="59"/>
      <c r="AFB37" s="59"/>
      <c r="AFC37" s="59"/>
      <c r="AFD37" s="59"/>
      <c r="AFE37" s="59"/>
      <c r="AFF37" s="59"/>
      <c r="AFG37" s="59"/>
      <c r="AFH37" s="59"/>
      <c r="AFI37" s="59"/>
      <c r="AFJ37" s="59"/>
      <c r="AFK37" s="59"/>
      <c r="AFL37" s="59"/>
      <c r="AFM37" s="59"/>
      <c r="AFN37" s="59"/>
      <c r="AFO37" s="59"/>
      <c r="AFP37" s="59"/>
      <c r="AFQ37" s="59"/>
      <c r="AFR37" s="59"/>
      <c r="AFS37" s="59"/>
      <c r="AFT37" s="59"/>
      <c r="AFU37" s="59"/>
      <c r="AFV37" s="59"/>
      <c r="AFW37" s="59"/>
      <c r="AFX37" s="59"/>
      <c r="AFY37" s="59"/>
      <c r="AFZ37" s="59"/>
      <c r="AGA37" s="59"/>
      <c r="AGB37" s="59"/>
      <c r="AGC37" s="59"/>
      <c r="AGD37" s="59"/>
      <c r="AGE37" s="59"/>
      <c r="AGF37" s="59"/>
      <c r="AGG37" s="59"/>
      <c r="AGH37" s="59"/>
      <c r="AGI37" s="59"/>
      <c r="AGJ37" s="59"/>
      <c r="AGK37" s="59"/>
      <c r="AGL37" s="59"/>
      <c r="AGM37" s="59"/>
      <c r="AGN37" s="59"/>
      <c r="AGO37" s="59"/>
      <c r="AGP37" s="59"/>
      <c r="AGQ37" s="59"/>
      <c r="AGR37" s="59"/>
      <c r="AGS37" s="59"/>
      <c r="AGT37" s="59"/>
      <c r="AGU37" s="59"/>
      <c r="AGV37" s="59"/>
      <c r="AGW37" s="59"/>
      <c r="AGX37" s="59"/>
      <c r="AGY37" s="59"/>
      <c r="AGZ37" s="59"/>
      <c r="AHA37" s="59"/>
      <c r="AHB37" s="59"/>
      <c r="AHC37" s="59"/>
      <c r="AHD37" s="59"/>
      <c r="AHE37" s="59"/>
      <c r="AHF37" s="59"/>
      <c r="AHG37" s="59"/>
      <c r="AHH37" s="59"/>
      <c r="AHI37" s="59"/>
      <c r="AHJ37" s="59"/>
      <c r="AHK37" s="59"/>
      <c r="AHL37" s="59"/>
      <c r="AHM37" s="59"/>
      <c r="AHN37" s="59"/>
      <c r="AHO37" s="59"/>
      <c r="AHP37" s="59"/>
      <c r="AHQ37" s="59"/>
      <c r="AHR37" s="59"/>
      <c r="AHS37" s="59"/>
      <c r="AHT37" s="59"/>
      <c r="AHU37" s="59"/>
      <c r="AHV37" s="59"/>
      <c r="AHW37" s="59"/>
      <c r="AHX37" s="59"/>
      <c r="AHY37" s="59"/>
      <c r="AHZ37" s="59"/>
      <c r="AIA37" s="59"/>
      <c r="AIB37" s="59"/>
      <c r="AIC37" s="59"/>
      <c r="AID37" s="59"/>
      <c r="AIE37" s="59"/>
      <c r="AIF37" s="59"/>
      <c r="AIG37" s="59"/>
      <c r="AIH37" s="59"/>
      <c r="AII37" s="59"/>
      <c r="AIJ37" s="59"/>
      <c r="AIK37" s="59"/>
      <c r="AIL37" s="59"/>
      <c r="AIM37" s="59"/>
      <c r="AIN37" s="59"/>
      <c r="AIO37" s="59"/>
      <c r="AIP37" s="59"/>
      <c r="AIQ37" s="59"/>
      <c r="AIR37" s="59"/>
      <c r="AIS37" s="59"/>
      <c r="AIT37" s="59"/>
      <c r="AIU37" s="59"/>
      <c r="AIV37" s="59"/>
      <c r="AIW37" s="59"/>
      <c r="AIX37" s="59"/>
      <c r="AIY37" s="59"/>
      <c r="AIZ37" s="59"/>
      <c r="AJA37" s="59"/>
      <c r="AJB37" s="59"/>
      <c r="AJC37" s="59"/>
      <c r="AJD37" s="59"/>
      <c r="AJE37" s="59"/>
      <c r="AJF37" s="59"/>
      <c r="AJG37" s="59"/>
      <c r="AJH37" s="59"/>
      <c r="AJI37" s="59"/>
      <c r="AJJ37" s="59"/>
      <c r="AJK37" s="59"/>
      <c r="AJL37" s="59"/>
      <c r="AJM37" s="59"/>
      <c r="AJN37" s="59"/>
      <c r="AJO37" s="59"/>
      <c r="AJP37" s="59"/>
      <c r="AJQ37" s="59"/>
      <c r="AJR37" s="59"/>
      <c r="AJS37" s="59"/>
      <c r="AJT37" s="59"/>
      <c r="AJU37" s="59"/>
      <c r="AJV37" s="59"/>
      <c r="AJW37" s="59"/>
      <c r="AJX37" s="59"/>
      <c r="AJY37" s="59"/>
      <c r="AJZ37" s="59"/>
      <c r="AKA37" s="59"/>
      <c r="AKB37" s="59"/>
      <c r="AKC37" s="59"/>
      <c r="AKD37" s="59"/>
      <c r="AKE37" s="59"/>
      <c r="AKF37" s="59"/>
      <c r="AKG37" s="59"/>
      <c r="AKH37" s="59"/>
      <c r="AKI37" s="59"/>
      <c r="AKJ37" s="59"/>
      <c r="AKK37" s="59"/>
      <c r="AKL37" s="59"/>
      <c r="AKM37" s="59"/>
      <c r="AKN37" s="59"/>
      <c r="AKO37" s="59"/>
      <c r="AKP37" s="59"/>
      <c r="AKQ37" s="59"/>
      <c r="AKR37" s="59"/>
      <c r="AKS37" s="59"/>
      <c r="AKT37" s="59"/>
      <c r="AKU37" s="59"/>
      <c r="AKV37" s="59"/>
      <c r="AKW37" s="59"/>
      <c r="AKX37" s="59"/>
      <c r="AKY37" s="59"/>
      <c r="AKZ37" s="59"/>
      <c r="ALA37" s="59"/>
      <c r="ALB37" s="59"/>
      <c r="ALC37" s="59"/>
      <c r="ALD37" s="59"/>
      <c r="ALE37" s="59"/>
      <c r="ALF37" s="59"/>
      <c r="ALG37" s="59"/>
      <c r="ALH37" s="59"/>
      <c r="ALI37" s="59"/>
      <c r="ALJ37" s="59"/>
      <c r="ALK37" s="59"/>
      <c r="ALL37" s="59"/>
      <c r="ALM37" s="59"/>
      <c r="ALN37" s="59"/>
      <c r="ALO37" s="59"/>
      <c r="ALP37" s="59"/>
      <c r="ALQ37" s="59"/>
      <c r="ALR37" s="59"/>
      <c r="ALS37" s="59"/>
      <c r="ALT37" s="59"/>
      <c r="ALU37" s="59"/>
      <c r="ALV37" s="59"/>
      <c r="ALW37" s="59"/>
      <c r="ALX37" s="59"/>
      <c r="ALY37" s="59"/>
      <c r="ALZ37" s="59"/>
      <c r="AMA37" s="59"/>
      <c r="AMB37" s="59"/>
      <c r="AMC37" s="59"/>
      <c r="AMD37" s="59"/>
      <c r="AME37" s="59"/>
      <c r="AMF37" s="59"/>
      <c r="AMG37" s="59"/>
      <c r="AMH37" s="59"/>
      <c r="AMI37" s="59"/>
      <c r="AMJ37" s="59"/>
      <c r="AMK37" s="59"/>
      <c r="AML37" s="59"/>
      <c r="AMM37" s="59"/>
      <c r="AMN37" s="59"/>
    </row>
    <row r="38" spans="1:1028" s="10" customFormat="1" ht="16.5" customHeight="1" x14ac:dyDescent="0.35">
      <c r="A38" s="157"/>
      <c r="B38" s="136">
        <v>28</v>
      </c>
      <c r="C38" s="71" t="s">
        <v>250</v>
      </c>
      <c r="D38" s="43" t="s">
        <v>98</v>
      </c>
      <c r="E38" s="113" t="s">
        <v>251</v>
      </c>
      <c r="F38" s="102">
        <v>18</v>
      </c>
      <c r="G38" s="60">
        <v>0</v>
      </c>
      <c r="H38" s="87" t="b">
        <f>IF(G38=1,((F38/G38)*1.6),IF(G38=2,((F38/G38)*1.6),IF(G38=3,(F38/G38*1.4),IF(G38=4,(F38/G38*1.3),IF(G38=5,(F38/G38*1.2),IF(G38=6,(F38/G38*1.15),IF(G38=7,(F38/G38*1.1),IF(G38=8,(F38/G38*1.05),IF(G38&gt;=5,F38/G38)))))))))</f>
        <v>0</v>
      </c>
      <c r="I38" s="90">
        <v>3</v>
      </c>
      <c r="J38" s="91">
        <v>2</v>
      </c>
      <c r="K38" s="61">
        <f>IF(J38=1,((I38/J38)*1.6),IF(J38=2,((I38/J38)*1.6),IF(J38=3,(I38/J38*1.4),IF(J38=4,(I38/J38*1.3),IF(J38=5,(I38/J38*1.2),IF(J38=6,(I38/J38*1.15),IF(J38=7,(I38/J38*1.1),IF(J38=8,(I38/J38*1.05),IF(J38&gt;=5,I38/J38)))))))))</f>
        <v>2.4000000000000004</v>
      </c>
      <c r="L38" s="85">
        <v>16</v>
      </c>
      <c r="M38" s="35">
        <v>0</v>
      </c>
      <c r="N38" s="47" t="b">
        <f t="shared" si="8"/>
        <v>0</v>
      </c>
      <c r="O38" s="9">
        <v>16</v>
      </c>
      <c r="P38" s="35">
        <v>0</v>
      </c>
      <c r="Q38" s="47">
        <v>0</v>
      </c>
      <c r="R38" s="9">
        <v>0</v>
      </c>
      <c r="S38" s="35">
        <v>0</v>
      </c>
      <c r="T38" s="47" t="b">
        <f>IF(S38=1,((R38/S38)*1.6),IF(S38=2,((R38/S38)*1.6),IF(S38=3,(R38/S38*1.4),IF(S38=4,(R38/S38*1.3),IF(S38=5,(R38/S38*1.2),IF(S38=6,(R38/S38*1.15),IF(S38=7,(R38/S38*1.1),IF(S38=8,(R38/S38*1.05),IF(S38&gt;=5,R38/S38)))))))))</f>
        <v>0</v>
      </c>
      <c r="U38" s="9">
        <v>0</v>
      </c>
      <c r="V38" s="35">
        <v>0</v>
      </c>
      <c r="W38" s="47" t="b">
        <f>IF(V38=1,((U38/V38)*1.6),IF(V38=2,((U38/V38)*1.6),IF(V38=3,(U38/V38*1.4),IF(V38=4,(U38/V38*1.3),IF(V38=5,(U38/V38*1.2),IF(V38=6,(U38/V38*1.15),IF(V38=7,(U38/V38*1.1),IF(V38=8,(U38/V38*1.05),IF(V38&gt;=5,U38/V38)))))))))</f>
        <v>0</v>
      </c>
      <c r="X38" s="58">
        <f t="shared" si="5"/>
        <v>2.4000000000000004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  <c r="VM38" s="59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9"/>
      <c r="VY38" s="59"/>
      <c r="VZ38" s="59"/>
      <c r="WA38" s="59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9"/>
      <c r="WM38" s="59"/>
      <c r="WN38" s="59"/>
      <c r="WO38" s="59"/>
      <c r="WP38" s="59"/>
      <c r="WQ38" s="59"/>
      <c r="WR38" s="59"/>
      <c r="WS38" s="59"/>
      <c r="WT38" s="59"/>
      <c r="WU38" s="59"/>
      <c r="WV38" s="59"/>
      <c r="WW38" s="59"/>
      <c r="WX38" s="59"/>
      <c r="WY38" s="59"/>
      <c r="WZ38" s="59"/>
      <c r="XA38" s="59"/>
      <c r="XB38" s="59"/>
      <c r="XC38" s="59"/>
      <c r="XD38" s="59"/>
      <c r="XE38" s="59"/>
      <c r="XF38" s="59"/>
      <c r="XG38" s="59"/>
      <c r="XH38" s="59"/>
      <c r="XI38" s="59"/>
      <c r="XJ38" s="59"/>
      <c r="XK38" s="59"/>
      <c r="XL38" s="59"/>
      <c r="XM38" s="59"/>
      <c r="XN38" s="59"/>
      <c r="XO38" s="59"/>
      <c r="XP38" s="59"/>
      <c r="XQ38" s="59"/>
      <c r="XR38" s="59"/>
      <c r="XS38" s="59"/>
      <c r="XT38" s="59"/>
      <c r="XU38" s="59"/>
      <c r="XV38" s="59"/>
      <c r="XW38" s="59"/>
      <c r="XX38" s="59"/>
      <c r="XY38" s="59"/>
      <c r="XZ38" s="59"/>
      <c r="YA38" s="59"/>
      <c r="YB38" s="59"/>
      <c r="YC38" s="59"/>
      <c r="YD38" s="59"/>
      <c r="YE38" s="59"/>
      <c r="YF38" s="59"/>
      <c r="YG38" s="59"/>
      <c r="YH38" s="59"/>
      <c r="YI38" s="59"/>
      <c r="YJ38" s="59"/>
      <c r="YK38" s="59"/>
      <c r="YL38" s="59"/>
      <c r="YM38" s="59"/>
      <c r="YN38" s="59"/>
      <c r="YO38" s="59"/>
      <c r="YP38" s="59"/>
      <c r="YQ38" s="59"/>
      <c r="YR38" s="59"/>
      <c r="YS38" s="59"/>
      <c r="YT38" s="59"/>
      <c r="YU38" s="59"/>
      <c r="YV38" s="59"/>
      <c r="YW38" s="59"/>
      <c r="YX38" s="59"/>
      <c r="YY38" s="59"/>
      <c r="YZ38" s="59"/>
      <c r="ZA38" s="59"/>
      <c r="ZB38" s="59"/>
      <c r="ZC38" s="59"/>
      <c r="ZD38" s="59"/>
      <c r="ZE38" s="59"/>
      <c r="ZF38" s="59"/>
      <c r="ZG38" s="59"/>
      <c r="ZH38" s="59"/>
      <c r="ZI38" s="59"/>
      <c r="ZJ38" s="59"/>
      <c r="ZK38" s="59"/>
      <c r="ZL38" s="59"/>
      <c r="ZM38" s="59"/>
      <c r="ZN38" s="59"/>
      <c r="ZO38" s="59"/>
      <c r="ZP38" s="59"/>
      <c r="ZQ38" s="59"/>
      <c r="ZR38" s="59"/>
      <c r="ZS38" s="59"/>
      <c r="ZT38" s="59"/>
      <c r="ZU38" s="59"/>
      <c r="ZV38" s="59"/>
      <c r="ZW38" s="59"/>
      <c r="ZX38" s="59"/>
      <c r="ZY38" s="59"/>
      <c r="ZZ38" s="59"/>
      <c r="AAA38" s="59"/>
      <c r="AAB38" s="59"/>
      <c r="AAC38" s="59"/>
      <c r="AAD38" s="59"/>
      <c r="AAE38" s="59"/>
      <c r="AAF38" s="59"/>
      <c r="AAG38" s="59"/>
      <c r="AAH38" s="59"/>
      <c r="AAI38" s="59"/>
      <c r="AAJ38" s="59"/>
      <c r="AAK38" s="59"/>
      <c r="AAL38" s="59"/>
      <c r="AAM38" s="59"/>
      <c r="AAN38" s="59"/>
      <c r="AAO38" s="59"/>
      <c r="AAP38" s="59"/>
      <c r="AAQ38" s="59"/>
      <c r="AAR38" s="59"/>
      <c r="AAS38" s="59"/>
      <c r="AAT38" s="59"/>
      <c r="AAU38" s="59"/>
      <c r="AAV38" s="59"/>
      <c r="AAW38" s="59"/>
      <c r="AAX38" s="59"/>
      <c r="AAY38" s="59"/>
      <c r="AAZ38" s="59"/>
      <c r="ABA38" s="59"/>
      <c r="ABB38" s="59"/>
      <c r="ABC38" s="59"/>
      <c r="ABD38" s="59"/>
      <c r="ABE38" s="59"/>
      <c r="ABF38" s="59"/>
      <c r="ABG38" s="59"/>
      <c r="ABH38" s="59"/>
      <c r="ABI38" s="59"/>
      <c r="ABJ38" s="59"/>
      <c r="ABK38" s="59"/>
      <c r="ABL38" s="59"/>
      <c r="ABM38" s="59"/>
      <c r="ABN38" s="59"/>
      <c r="ABO38" s="59"/>
      <c r="ABP38" s="59"/>
      <c r="ABQ38" s="59"/>
      <c r="ABR38" s="59"/>
      <c r="ABS38" s="59"/>
      <c r="ABT38" s="59"/>
      <c r="ABU38" s="59"/>
      <c r="ABV38" s="59"/>
      <c r="ABW38" s="59"/>
      <c r="ABX38" s="59"/>
      <c r="ABY38" s="59"/>
      <c r="ABZ38" s="59"/>
      <c r="ACA38" s="59"/>
      <c r="ACB38" s="59"/>
      <c r="ACC38" s="59"/>
      <c r="ACD38" s="59"/>
      <c r="ACE38" s="59"/>
      <c r="ACF38" s="59"/>
      <c r="ACG38" s="59"/>
      <c r="ACH38" s="59"/>
      <c r="ACI38" s="59"/>
      <c r="ACJ38" s="59"/>
      <c r="ACK38" s="59"/>
      <c r="ACL38" s="59"/>
      <c r="ACM38" s="59"/>
      <c r="ACN38" s="59"/>
      <c r="ACO38" s="59"/>
      <c r="ACP38" s="59"/>
      <c r="ACQ38" s="59"/>
      <c r="ACR38" s="59"/>
      <c r="ACS38" s="59"/>
      <c r="ACT38" s="59"/>
      <c r="ACU38" s="59"/>
      <c r="ACV38" s="59"/>
      <c r="ACW38" s="59"/>
      <c r="ACX38" s="59"/>
      <c r="ACY38" s="59"/>
      <c r="ACZ38" s="59"/>
      <c r="ADA38" s="59"/>
      <c r="ADB38" s="59"/>
      <c r="ADC38" s="59"/>
      <c r="ADD38" s="59"/>
      <c r="ADE38" s="59"/>
      <c r="ADF38" s="59"/>
      <c r="ADG38" s="59"/>
      <c r="ADH38" s="59"/>
      <c r="ADI38" s="59"/>
      <c r="ADJ38" s="59"/>
      <c r="ADK38" s="59"/>
      <c r="ADL38" s="59"/>
      <c r="ADM38" s="59"/>
      <c r="ADN38" s="59"/>
      <c r="ADO38" s="59"/>
      <c r="ADP38" s="59"/>
      <c r="ADQ38" s="59"/>
      <c r="ADR38" s="59"/>
      <c r="ADS38" s="59"/>
      <c r="ADT38" s="59"/>
      <c r="ADU38" s="59"/>
      <c r="ADV38" s="59"/>
      <c r="ADW38" s="59"/>
      <c r="ADX38" s="59"/>
      <c r="ADY38" s="59"/>
      <c r="ADZ38" s="59"/>
      <c r="AEA38" s="59"/>
      <c r="AEB38" s="59"/>
      <c r="AEC38" s="59"/>
      <c r="AED38" s="59"/>
      <c r="AEE38" s="59"/>
      <c r="AEF38" s="59"/>
      <c r="AEG38" s="59"/>
      <c r="AEH38" s="59"/>
      <c r="AEI38" s="59"/>
      <c r="AEJ38" s="59"/>
      <c r="AEK38" s="59"/>
      <c r="AEL38" s="59"/>
      <c r="AEM38" s="59"/>
      <c r="AEN38" s="59"/>
      <c r="AEO38" s="59"/>
      <c r="AEP38" s="59"/>
      <c r="AEQ38" s="59"/>
      <c r="AER38" s="59"/>
      <c r="AES38" s="59"/>
      <c r="AET38" s="59"/>
      <c r="AEU38" s="59"/>
      <c r="AEV38" s="59"/>
      <c r="AEW38" s="59"/>
      <c r="AEX38" s="59"/>
      <c r="AEY38" s="59"/>
      <c r="AEZ38" s="59"/>
      <c r="AFA38" s="59"/>
      <c r="AFB38" s="59"/>
      <c r="AFC38" s="59"/>
      <c r="AFD38" s="59"/>
      <c r="AFE38" s="59"/>
      <c r="AFF38" s="59"/>
      <c r="AFG38" s="59"/>
      <c r="AFH38" s="59"/>
      <c r="AFI38" s="59"/>
      <c r="AFJ38" s="59"/>
      <c r="AFK38" s="59"/>
      <c r="AFL38" s="59"/>
      <c r="AFM38" s="59"/>
      <c r="AFN38" s="59"/>
      <c r="AFO38" s="59"/>
      <c r="AFP38" s="59"/>
      <c r="AFQ38" s="59"/>
      <c r="AFR38" s="59"/>
      <c r="AFS38" s="59"/>
      <c r="AFT38" s="59"/>
      <c r="AFU38" s="59"/>
      <c r="AFV38" s="59"/>
      <c r="AFW38" s="59"/>
      <c r="AFX38" s="59"/>
      <c r="AFY38" s="59"/>
      <c r="AFZ38" s="59"/>
      <c r="AGA38" s="59"/>
      <c r="AGB38" s="59"/>
      <c r="AGC38" s="59"/>
      <c r="AGD38" s="59"/>
      <c r="AGE38" s="59"/>
      <c r="AGF38" s="59"/>
      <c r="AGG38" s="59"/>
      <c r="AGH38" s="59"/>
      <c r="AGI38" s="59"/>
      <c r="AGJ38" s="59"/>
      <c r="AGK38" s="59"/>
      <c r="AGL38" s="59"/>
      <c r="AGM38" s="59"/>
      <c r="AGN38" s="59"/>
      <c r="AGO38" s="59"/>
      <c r="AGP38" s="59"/>
      <c r="AGQ38" s="59"/>
      <c r="AGR38" s="59"/>
      <c r="AGS38" s="59"/>
      <c r="AGT38" s="59"/>
      <c r="AGU38" s="59"/>
      <c r="AGV38" s="59"/>
      <c r="AGW38" s="59"/>
      <c r="AGX38" s="59"/>
      <c r="AGY38" s="59"/>
      <c r="AGZ38" s="59"/>
      <c r="AHA38" s="59"/>
      <c r="AHB38" s="59"/>
      <c r="AHC38" s="59"/>
      <c r="AHD38" s="59"/>
      <c r="AHE38" s="59"/>
      <c r="AHF38" s="59"/>
      <c r="AHG38" s="59"/>
      <c r="AHH38" s="59"/>
      <c r="AHI38" s="59"/>
      <c r="AHJ38" s="59"/>
      <c r="AHK38" s="59"/>
      <c r="AHL38" s="59"/>
      <c r="AHM38" s="59"/>
      <c r="AHN38" s="59"/>
      <c r="AHO38" s="59"/>
      <c r="AHP38" s="59"/>
      <c r="AHQ38" s="59"/>
      <c r="AHR38" s="59"/>
      <c r="AHS38" s="59"/>
      <c r="AHT38" s="59"/>
      <c r="AHU38" s="59"/>
      <c r="AHV38" s="59"/>
      <c r="AHW38" s="59"/>
      <c r="AHX38" s="59"/>
      <c r="AHY38" s="59"/>
      <c r="AHZ38" s="59"/>
      <c r="AIA38" s="59"/>
      <c r="AIB38" s="59"/>
      <c r="AIC38" s="59"/>
      <c r="AID38" s="59"/>
      <c r="AIE38" s="59"/>
      <c r="AIF38" s="59"/>
      <c r="AIG38" s="59"/>
      <c r="AIH38" s="59"/>
      <c r="AII38" s="59"/>
      <c r="AIJ38" s="59"/>
      <c r="AIK38" s="59"/>
      <c r="AIL38" s="59"/>
      <c r="AIM38" s="59"/>
      <c r="AIN38" s="59"/>
      <c r="AIO38" s="59"/>
      <c r="AIP38" s="59"/>
      <c r="AIQ38" s="59"/>
      <c r="AIR38" s="59"/>
      <c r="AIS38" s="59"/>
      <c r="AIT38" s="59"/>
      <c r="AIU38" s="59"/>
      <c r="AIV38" s="59"/>
      <c r="AIW38" s="59"/>
      <c r="AIX38" s="59"/>
      <c r="AIY38" s="59"/>
      <c r="AIZ38" s="59"/>
      <c r="AJA38" s="59"/>
      <c r="AJB38" s="59"/>
      <c r="AJC38" s="59"/>
      <c r="AJD38" s="59"/>
      <c r="AJE38" s="59"/>
      <c r="AJF38" s="59"/>
      <c r="AJG38" s="59"/>
      <c r="AJH38" s="59"/>
      <c r="AJI38" s="59"/>
      <c r="AJJ38" s="59"/>
      <c r="AJK38" s="59"/>
      <c r="AJL38" s="59"/>
      <c r="AJM38" s="59"/>
      <c r="AJN38" s="59"/>
      <c r="AJO38" s="59"/>
      <c r="AJP38" s="59"/>
      <c r="AJQ38" s="59"/>
      <c r="AJR38" s="59"/>
      <c r="AJS38" s="59"/>
      <c r="AJT38" s="59"/>
      <c r="AJU38" s="59"/>
      <c r="AJV38" s="59"/>
      <c r="AJW38" s="59"/>
      <c r="AJX38" s="59"/>
      <c r="AJY38" s="59"/>
      <c r="AJZ38" s="59"/>
      <c r="AKA38" s="59"/>
      <c r="AKB38" s="59"/>
      <c r="AKC38" s="59"/>
      <c r="AKD38" s="59"/>
      <c r="AKE38" s="59"/>
      <c r="AKF38" s="59"/>
      <c r="AKG38" s="59"/>
      <c r="AKH38" s="59"/>
      <c r="AKI38" s="59"/>
      <c r="AKJ38" s="59"/>
      <c r="AKK38" s="59"/>
      <c r="AKL38" s="59"/>
      <c r="AKM38" s="59"/>
      <c r="AKN38" s="59"/>
      <c r="AKO38" s="59"/>
      <c r="AKP38" s="59"/>
      <c r="AKQ38" s="59"/>
      <c r="AKR38" s="59"/>
      <c r="AKS38" s="59"/>
      <c r="AKT38" s="59"/>
      <c r="AKU38" s="59"/>
      <c r="AKV38" s="59"/>
      <c r="AKW38" s="59"/>
      <c r="AKX38" s="59"/>
      <c r="AKY38" s="59"/>
      <c r="AKZ38" s="59"/>
      <c r="ALA38" s="59"/>
      <c r="ALB38" s="59"/>
      <c r="ALC38" s="59"/>
      <c r="ALD38" s="59"/>
      <c r="ALE38" s="59"/>
      <c r="ALF38" s="59"/>
      <c r="ALG38" s="59"/>
      <c r="ALH38" s="59"/>
      <c r="ALI38" s="59"/>
      <c r="ALJ38" s="59"/>
      <c r="ALK38" s="59"/>
      <c r="ALL38" s="59"/>
      <c r="ALM38" s="59"/>
      <c r="ALN38" s="59"/>
      <c r="ALO38" s="59"/>
      <c r="ALP38" s="59"/>
      <c r="ALQ38" s="59"/>
      <c r="ALR38" s="59"/>
      <c r="ALS38" s="59"/>
      <c r="ALT38" s="59"/>
      <c r="ALU38" s="59"/>
      <c r="ALV38" s="59"/>
      <c r="ALW38" s="59"/>
      <c r="ALX38" s="59"/>
      <c r="ALY38" s="59"/>
      <c r="ALZ38" s="59"/>
      <c r="AMA38" s="59"/>
      <c r="AMB38" s="59"/>
      <c r="AMC38" s="59"/>
      <c r="AMD38" s="59"/>
      <c r="AME38" s="59"/>
      <c r="AMF38" s="59"/>
      <c r="AMG38" s="59"/>
      <c r="AMH38" s="59"/>
      <c r="AMI38" s="59"/>
      <c r="AMJ38" s="59"/>
      <c r="AMK38" s="59"/>
      <c r="AML38" s="59"/>
      <c r="AMM38" s="59"/>
      <c r="AMN38" s="59"/>
    </row>
    <row r="39" spans="1:1028" s="10" customFormat="1" ht="16.5" customHeight="1" x14ac:dyDescent="0.35">
      <c r="A39" s="157"/>
      <c r="B39" s="136">
        <v>29</v>
      </c>
      <c r="C39" s="71" t="s">
        <v>241</v>
      </c>
      <c r="D39" s="43" t="s">
        <v>242</v>
      </c>
      <c r="E39" s="113" t="s">
        <v>243</v>
      </c>
      <c r="F39" s="102">
        <v>18</v>
      </c>
      <c r="G39" s="60">
        <v>0</v>
      </c>
      <c r="H39" s="87" t="b">
        <f>IF(G39=1,((F39/G39)*1.6),IF(G39=2,((F39/G39)*1.6),IF(G39=3,(F39/G39*1.4),IF(G39=4,(F39/G39*1.3),IF(G39=5,(F39/G39*1.2),IF(G39=6,(F39/G39*1.15),IF(G39=7,(F39/G39*1.1),IF(G39=8,(F39/G39*1.05),IF(G39&gt;=5,F39/G39)))))))))</f>
        <v>0</v>
      </c>
      <c r="I39" s="90">
        <v>26</v>
      </c>
      <c r="J39" s="91">
        <v>11</v>
      </c>
      <c r="K39" s="61">
        <f>IF(J39=1,((I39/J39)*1.6),IF(J39=2,((I39/J39)*1.6),IF(J39=3,(I39/J39*1.4),IF(J39=4,(I39/J39*1.3),IF(J39=5,(I39/J39*1.2),IF(J39=6,(I39/J39*1.15),IF(J39=7,(I39/J39*1.1),IF(J39=8,(I39/J39*1.05),IF(J39&gt;=5,I39/J39)))))))))</f>
        <v>2.3636363636363638</v>
      </c>
      <c r="L39" s="85">
        <v>16</v>
      </c>
      <c r="M39" s="35">
        <v>0</v>
      </c>
      <c r="N39" s="47" t="b">
        <f t="shared" si="8"/>
        <v>0</v>
      </c>
      <c r="O39" s="9">
        <v>16</v>
      </c>
      <c r="P39" s="35">
        <v>0</v>
      </c>
      <c r="Q39" s="47">
        <v>0</v>
      </c>
      <c r="R39" s="9">
        <v>0</v>
      </c>
      <c r="S39" s="35">
        <v>0</v>
      </c>
      <c r="T39" s="47" t="b">
        <f>IF(S39=1,((R39/S39)*1.6),IF(S39=2,((R39/S39)*1.6),IF(S39=3,(R39/S39*1.4),IF(S39=4,(R39/S39*1.3),IF(S39=5,(R39/S39*1.2),IF(S39=6,(R39/S39*1.15),IF(S39=7,(R39/S39*1.1),IF(S39=8,(R39/S39*1.05),IF(S39&gt;=5,R39/S39)))))))))</f>
        <v>0</v>
      </c>
      <c r="U39" s="9">
        <v>0</v>
      </c>
      <c r="V39" s="35">
        <v>0</v>
      </c>
      <c r="W39" s="47" t="b">
        <f>IF(V39=1,((U39/V39)*1.6),IF(V39=2,((U39/V39)*1.6),IF(V39=3,(U39/V39*1.4),IF(V39=4,(U39/V39*1.3),IF(V39=5,(U39/V39*1.2),IF(V39=6,(U39/V39*1.15),IF(V39=7,(U39/V39*1.1),IF(V39=8,(U39/V39*1.05),IF(V39&gt;=5,U39/V39)))))))))</f>
        <v>0</v>
      </c>
      <c r="X39" s="58">
        <f t="shared" si="5"/>
        <v>2.3636363636363638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  <c r="QU39" s="59"/>
      <c r="QV39" s="59"/>
      <c r="QW39" s="59"/>
      <c r="QX39" s="59"/>
      <c r="QY39" s="59"/>
      <c r="QZ39" s="59"/>
      <c r="RA39" s="59"/>
      <c r="RB39" s="59"/>
      <c r="RC39" s="59"/>
      <c r="RD39" s="59"/>
      <c r="RE39" s="59"/>
      <c r="RF39" s="59"/>
      <c r="RG39" s="59"/>
      <c r="RH39" s="59"/>
      <c r="RI39" s="59"/>
      <c r="RJ39" s="59"/>
      <c r="RK39" s="59"/>
      <c r="RL39" s="59"/>
      <c r="RM39" s="59"/>
      <c r="RN39" s="59"/>
      <c r="RO39" s="59"/>
      <c r="RP39" s="59"/>
      <c r="RQ39" s="59"/>
      <c r="RR39" s="59"/>
      <c r="RS39" s="59"/>
      <c r="RT39" s="59"/>
      <c r="RU39" s="59"/>
      <c r="RV39" s="59"/>
      <c r="RW39" s="59"/>
      <c r="RX39" s="59"/>
      <c r="RY39" s="59"/>
      <c r="RZ39" s="59"/>
      <c r="SA39" s="59"/>
      <c r="SB39" s="59"/>
      <c r="SC39" s="59"/>
      <c r="SD39" s="59"/>
      <c r="SE39" s="59"/>
      <c r="SF39" s="59"/>
      <c r="SG39" s="59"/>
      <c r="SH39" s="59"/>
      <c r="SI39" s="59"/>
      <c r="SJ39" s="59"/>
      <c r="SK39" s="59"/>
      <c r="SL39" s="59"/>
      <c r="SM39" s="59"/>
      <c r="SN39" s="59"/>
      <c r="SO39" s="59"/>
      <c r="SP39" s="59"/>
      <c r="SQ39" s="59"/>
      <c r="SR39" s="59"/>
      <c r="SS39" s="59"/>
      <c r="ST39" s="59"/>
      <c r="SU39" s="59"/>
      <c r="SV39" s="59"/>
      <c r="SW39" s="59"/>
      <c r="SX39" s="59"/>
      <c r="SY39" s="59"/>
      <c r="SZ39" s="59"/>
      <c r="TA39" s="59"/>
      <c r="TB39" s="59"/>
      <c r="TC39" s="59"/>
      <c r="TD39" s="59"/>
      <c r="TE39" s="59"/>
      <c r="TF39" s="59"/>
      <c r="TG39" s="59"/>
      <c r="TH39" s="59"/>
      <c r="TI39" s="59"/>
      <c r="TJ39" s="59"/>
      <c r="TK39" s="59"/>
      <c r="TL39" s="59"/>
      <c r="TM39" s="59"/>
      <c r="TN39" s="59"/>
      <c r="TO39" s="59"/>
      <c r="TP39" s="59"/>
      <c r="TQ39" s="59"/>
      <c r="TR39" s="59"/>
      <c r="TS39" s="59"/>
      <c r="TT39" s="59"/>
      <c r="TU39" s="59"/>
      <c r="TV39" s="59"/>
      <c r="TW39" s="59"/>
      <c r="TX39" s="59"/>
      <c r="TY39" s="59"/>
      <c r="TZ39" s="59"/>
      <c r="UA39" s="59"/>
      <c r="UB39" s="59"/>
      <c r="UC39" s="59"/>
      <c r="UD39" s="59"/>
      <c r="UE39" s="59"/>
      <c r="UF39" s="59"/>
      <c r="UG39" s="59"/>
      <c r="UH39" s="59"/>
      <c r="UI39" s="59"/>
      <c r="UJ39" s="59"/>
      <c r="UK39" s="59"/>
      <c r="UL39" s="59"/>
      <c r="UM39" s="59"/>
      <c r="UN39" s="59"/>
      <c r="UO39" s="59"/>
      <c r="UP39" s="59"/>
      <c r="UQ39" s="59"/>
      <c r="UR39" s="59"/>
      <c r="US39" s="59"/>
      <c r="UT39" s="59"/>
      <c r="UU39" s="59"/>
      <c r="UV39" s="59"/>
      <c r="UW39" s="59"/>
      <c r="UX39" s="59"/>
      <c r="UY39" s="59"/>
      <c r="UZ39" s="59"/>
      <c r="VA39" s="59"/>
      <c r="VB39" s="59"/>
      <c r="VC39" s="59"/>
      <c r="VD39" s="59"/>
      <c r="VE39" s="59"/>
      <c r="VF39" s="59"/>
      <c r="VG39" s="59"/>
      <c r="VH39" s="59"/>
      <c r="VI39" s="59"/>
      <c r="VJ39" s="59"/>
      <c r="VK39" s="59"/>
      <c r="VL39" s="59"/>
      <c r="VM39" s="59"/>
      <c r="VN39" s="59"/>
      <c r="VO39" s="59"/>
      <c r="VP39" s="59"/>
      <c r="VQ39" s="59"/>
      <c r="VR39" s="59"/>
      <c r="VS39" s="59"/>
      <c r="VT39" s="59"/>
      <c r="VU39" s="59"/>
      <c r="VV39" s="59"/>
      <c r="VW39" s="59"/>
      <c r="VX39" s="59"/>
      <c r="VY39" s="59"/>
      <c r="VZ39" s="59"/>
      <c r="WA39" s="59"/>
      <c r="WB39" s="59"/>
      <c r="WC39" s="59"/>
      <c r="WD39" s="59"/>
      <c r="WE39" s="59"/>
      <c r="WF39" s="59"/>
      <c r="WG39" s="59"/>
      <c r="WH39" s="59"/>
      <c r="WI39" s="59"/>
      <c r="WJ39" s="59"/>
      <c r="WK39" s="59"/>
      <c r="WL39" s="59"/>
      <c r="WM39" s="59"/>
      <c r="WN39" s="59"/>
      <c r="WO39" s="59"/>
      <c r="WP39" s="59"/>
      <c r="WQ39" s="59"/>
      <c r="WR39" s="59"/>
      <c r="WS39" s="59"/>
      <c r="WT39" s="59"/>
      <c r="WU39" s="59"/>
      <c r="WV39" s="59"/>
      <c r="WW39" s="59"/>
      <c r="WX39" s="59"/>
      <c r="WY39" s="59"/>
      <c r="WZ39" s="59"/>
      <c r="XA39" s="59"/>
      <c r="XB39" s="59"/>
      <c r="XC39" s="59"/>
      <c r="XD39" s="59"/>
      <c r="XE39" s="59"/>
      <c r="XF39" s="59"/>
      <c r="XG39" s="59"/>
      <c r="XH39" s="59"/>
      <c r="XI39" s="59"/>
      <c r="XJ39" s="59"/>
      <c r="XK39" s="59"/>
      <c r="XL39" s="59"/>
      <c r="XM39" s="59"/>
      <c r="XN39" s="59"/>
      <c r="XO39" s="59"/>
      <c r="XP39" s="59"/>
      <c r="XQ39" s="59"/>
      <c r="XR39" s="59"/>
      <c r="XS39" s="59"/>
      <c r="XT39" s="59"/>
      <c r="XU39" s="59"/>
      <c r="XV39" s="59"/>
      <c r="XW39" s="59"/>
      <c r="XX39" s="59"/>
      <c r="XY39" s="59"/>
      <c r="XZ39" s="59"/>
      <c r="YA39" s="59"/>
      <c r="YB39" s="59"/>
      <c r="YC39" s="59"/>
      <c r="YD39" s="59"/>
      <c r="YE39" s="59"/>
      <c r="YF39" s="59"/>
      <c r="YG39" s="59"/>
      <c r="YH39" s="59"/>
      <c r="YI39" s="59"/>
      <c r="YJ39" s="59"/>
      <c r="YK39" s="59"/>
      <c r="YL39" s="59"/>
      <c r="YM39" s="59"/>
      <c r="YN39" s="59"/>
      <c r="YO39" s="59"/>
      <c r="YP39" s="59"/>
      <c r="YQ39" s="59"/>
      <c r="YR39" s="59"/>
      <c r="YS39" s="59"/>
      <c r="YT39" s="59"/>
      <c r="YU39" s="59"/>
      <c r="YV39" s="59"/>
      <c r="YW39" s="59"/>
      <c r="YX39" s="59"/>
      <c r="YY39" s="59"/>
      <c r="YZ39" s="59"/>
      <c r="ZA39" s="59"/>
      <c r="ZB39" s="59"/>
      <c r="ZC39" s="59"/>
      <c r="ZD39" s="59"/>
      <c r="ZE39" s="59"/>
      <c r="ZF39" s="59"/>
      <c r="ZG39" s="59"/>
      <c r="ZH39" s="59"/>
      <c r="ZI39" s="59"/>
      <c r="ZJ39" s="59"/>
      <c r="ZK39" s="59"/>
      <c r="ZL39" s="59"/>
      <c r="ZM39" s="59"/>
      <c r="ZN39" s="59"/>
      <c r="ZO39" s="59"/>
      <c r="ZP39" s="59"/>
      <c r="ZQ39" s="59"/>
      <c r="ZR39" s="59"/>
      <c r="ZS39" s="59"/>
      <c r="ZT39" s="59"/>
      <c r="ZU39" s="59"/>
      <c r="ZV39" s="59"/>
      <c r="ZW39" s="59"/>
      <c r="ZX39" s="59"/>
      <c r="ZY39" s="59"/>
      <c r="ZZ39" s="59"/>
      <c r="AAA39" s="59"/>
      <c r="AAB39" s="59"/>
      <c r="AAC39" s="59"/>
      <c r="AAD39" s="59"/>
      <c r="AAE39" s="59"/>
      <c r="AAF39" s="59"/>
      <c r="AAG39" s="59"/>
      <c r="AAH39" s="59"/>
      <c r="AAI39" s="59"/>
      <c r="AAJ39" s="59"/>
      <c r="AAK39" s="59"/>
      <c r="AAL39" s="59"/>
      <c r="AAM39" s="59"/>
      <c r="AAN39" s="59"/>
      <c r="AAO39" s="59"/>
      <c r="AAP39" s="59"/>
      <c r="AAQ39" s="59"/>
      <c r="AAR39" s="59"/>
      <c r="AAS39" s="59"/>
      <c r="AAT39" s="59"/>
      <c r="AAU39" s="59"/>
      <c r="AAV39" s="59"/>
      <c r="AAW39" s="59"/>
      <c r="AAX39" s="59"/>
      <c r="AAY39" s="59"/>
      <c r="AAZ39" s="59"/>
      <c r="ABA39" s="59"/>
      <c r="ABB39" s="59"/>
      <c r="ABC39" s="59"/>
      <c r="ABD39" s="59"/>
      <c r="ABE39" s="59"/>
      <c r="ABF39" s="59"/>
      <c r="ABG39" s="59"/>
      <c r="ABH39" s="59"/>
      <c r="ABI39" s="59"/>
      <c r="ABJ39" s="59"/>
      <c r="ABK39" s="59"/>
      <c r="ABL39" s="59"/>
      <c r="ABM39" s="59"/>
      <c r="ABN39" s="59"/>
      <c r="ABO39" s="59"/>
      <c r="ABP39" s="59"/>
      <c r="ABQ39" s="59"/>
      <c r="ABR39" s="59"/>
      <c r="ABS39" s="59"/>
      <c r="ABT39" s="59"/>
      <c r="ABU39" s="59"/>
      <c r="ABV39" s="59"/>
      <c r="ABW39" s="59"/>
      <c r="ABX39" s="59"/>
      <c r="ABY39" s="59"/>
      <c r="ABZ39" s="59"/>
      <c r="ACA39" s="59"/>
      <c r="ACB39" s="59"/>
      <c r="ACC39" s="59"/>
      <c r="ACD39" s="59"/>
      <c r="ACE39" s="59"/>
      <c r="ACF39" s="59"/>
      <c r="ACG39" s="59"/>
      <c r="ACH39" s="59"/>
      <c r="ACI39" s="59"/>
      <c r="ACJ39" s="59"/>
      <c r="ACK39" s="59"/>
      <c r="ACL39" s="59"/>
      <c r="ACM39" s="59"/>
      <c r="ACN39" s="59"/>
      <c r="ACO39" s="59"/>
      <c r="ACP39" s="59"/>
      <c r="ACQ39" s="59"/>
      <c r="ACR39" s="59"/>
      <c r="ACS39" s="59"/>
      <c r="ACT39" s="59"/>
      <c r="ACU39" s="59"/>
      <c r="ACV39" s="59"/>
      <c r="ACW39" s="59"/>
      <c r="ACX39" s="59"/>
      <c r="ACY39" s="59"/>
      <c r="ACZ39" s="59"/>
      <c r="ADA39" s="59"/>
      <c r="ADB39" s="59"/>
      <c r="ADC39" s="59"/>
      <c r="ADD39" s="59"/>
      <c r="ADE39" s="59"/>
      <c r="ADF39" s="59"/>
      <c r="ADG39" s="59"/>
      <c r="ADH39" s="59"/>
      <c r="ADI39" s="59"/>
      <c r="ADJ39" s="59"/>
      <c r="ADK39" s="59"/>
      <c r="ADL39" s="59"/>
      <c r="ADM39" s="59"/>
      <c r="ADN39" s="59"/>
      <c r="ADO39" s="59"/>
      <c r="ADP39" s="59"/>
      <c r="ADQ39" s="59"/>
      <c r="ADR39" s="59"/>
      <c r="ADS39" s="59"/>
      <c r="ADT39" s="59"/>
      <c r="ADU39" s="59"/>
      <c r="ADV39" s="59"/>
      <c r="ADW39" s="59"/>
      <c r="ADX39" s="59"/>
      <c r="ADY39" s="59"/>
      <c r="ADZ39" s="59"/>
      <c r="AEA39" s="59"/>
      <c r="AEB39" s="59"/>
      <c r="AEC39" s="59"/>
      <c r="AED39" s="59"/>
      <c r="AEE39" s="59"/>
      <c r="AEF39" s="59"/>
      <c r="AEG39" s="59"/>
      <c r="AEH39" s="59"/>
      <c r="AEI39" s="59"/>
      <c r="AEJ39" s="59"/>
      <c r="AEK39" s="59"/>
      <c r="AEL39" s="59"/>
      <c r="AEM39" s="59"/>
      <c r="AEN39" s="59"/>
      <c r="AEO39" s="59"/>
      <c r="AEP39" s="59"/>
      <c r="AEQ39" s="59"/>
      <c r="AER39" s="59"/>
      <c r="AES39" s="59"/>
      <c r="AET39" s="59"/>
      <c r="AEU39" s="59"/>
      <c r="AEV39" s="59"/>
      <c r="AEW39" s="59"/>
      <c r="AEX39" s="59"/>
      <c r="AEY39" s="59"/>
      <c r="AEZ39" s="59"/>
      <c r="AFA39" s="59"/>
      <c r="AFB39" s="59"/>
      <c r="AFC39" s="59"/>
      <c r="AFD39" s="59"/>
      <c r="AFE39" s="59"/>
      <c r="AFF39" s="59"/>
      <c r="AFG39" s="59"/>
      <c r="AFH39" s="59"/>
      <c r="AFI39" s="59"/>
      <c r="AFJ39" s="59"/>
      <c r="AFK39" s="59"/>
      <c r="AFL39" s="59"/>
      <c r="AFM39" s="59"/>
      <c r="AFN39" s="59"/>
      <c r="AFO39" s="59"/>
      <c r="AFP39" s="59"/>
      <c r="AFQ39" s="59"/>
      <c r="AFR39" s="59"/>
      <c r="AFS39" s="59"/>
      <c r="AFT39" s="59"/>
      <c r="AFU39" s="59"/>
      <c r="AFV39" s="59"/>
      <c r="AFW39" s="59"/>
      <c r="AFX39" s="59"/>
      <c r="AFY39" s="59"/>
      <c r="AFZ39" s="59"/>
      <c r="AGA39" s="59"/>
      <c r="AGB39" s="59"/>
      <c r="AGC39" s="59"/>
      <c r="AGD39" s="59"/>
      <c r="AGE39" s="59"/>
      <c r="AGF39" s="59"/>
      <c r="AGG39" s="59"/>
      <c r="AGH39" s="59"/>
      <c r="AGI39" s="59"/>
      <c r="AGJ39" s="59"/>
      <c r="AGK39" s="59"/>
      <c r="AGL39" s="59"/>
      <c r="AGM39" s="59"/>
      <c r="AGN39" s="59"/>
      <c r="AGO39" s="59"/>
      <c r="AGP39" s="59"/>
      <c r="AGQ39" s="59"/>
      <c r="AGR39" s="59"/>
      <c r="AGS39" s="59"/>
      <c r="AGT39" s="59"/>
      <c r="AGU39" s="59"/>
      <c r="AGV39" s="59"/>
      <c r="AGW39" s="59"/>
      <c r="AGX39" s="59"/>
      <c r="AGY39" s="59"/>
      <c r="AGZ39" s="59"/>
      <c r="AHA39" s="59"/>
      <c r="AHB39" s="59"/>
      <c r="AHC39" s="59"/>
      <c r="AHD39" s="59"/>
      <c r="AHE39" s="59"/>
      <c r="AHF39" s="59"/>
      <c r="AHG39" s="59"/>
      <c r="AHH39" s="59"/>
      <c r="AHI39" s="59"/>
      <c r="AHJ39" s="59"/>
      <c r="AHK39" s="59"/>
      <c r="AHL39" s="59"/>
      <c r="AHM39" s="59"/>
      <c r="AHN39" s="59"/>
      <c r="AHO39" s="59"/>
      <c r="AHP39" s="59"/>
      <c r="AHQ39" s="59"/>
      <c r="AHR39" s="59"/>
      <c r="AHS39" s="59"/>
      <c r="AHT39" s="59"/>
      <c r="AHU39" s="59"/>
      <c r="AHV39" s="59"/>
      <c r="AHW39" s="59"/>
      <c r="AHX39" s="59"/>
      <c r="AHY39" s="59"/>
      <c r="AHZ39" s="59"/>
      <c r="AIA39" s="59"/>
      <c r="AIB39" s="59"/>
      <c r="AIC39" s="59"/>
      <c r="AID39" s="59"/>
      <c r="AIE39" s="59"/>
      <c r="AIF39" s="59"/>
      <c r="AIG39" s="59"/>
      <c r="AIH39" s="59"/>
      <c r="AII39" s="59"/>
      <c r="AIJ39" s="59"/>
      <c r="AIK39" s="59"/>
      <c r="AIL39" s="59"/>
      <c r="AIM39" s="59"/>
      <c r="AIN39" s="59"/>
      <c r="AIO39" s="59"/>
      <c r="AIP39" s="59"/>
      <c r="AIQ39" s="59"/>
      <c r="AIR39" s="59"/>
      <c r="AIS39" s="59"/>
      <c r="AIT39" s="59"/>
      <c r="AIU39" s="59"/>
      <c r="AIV39" s="59"/>
      <c r="AIW39" s="59"/>
      <c r="AIX39" s="59"/>
      <c r="AIY39" s="59"/>
      <c r="AIZ39" s="59"/>
      <c r="AJA39" s="59"/>
      <c r="AJB39" s="59"/>
      <c r="AJC39" s="59"/>
      <c r="AJD39" s="59"/>
      <c r="AJE39" s="59"/>
      <c r="AJF39" s="59"/>
      <c r="AJG39" s="59"/>
      <c r="AJH39" s="59"/>
      <c r="AJI39" s="59"/>
      <c r="AJJ39" s="59"/>
      <c r="AJK39" s="59"/>
      <c r="AJL39" s="59"/>
      <c r="AJM39" s="59"/>
      <c r="AJN39" s="59"/>
      <c r="AJO39" s="59"/>
      <c r="AJP39" s="59"/>
      <c r="AJQ39" s="59"/>
      <c r="AJR39" s="59"/>
      <c r="AJS39" s="59"/>
      <c r="AJT39" s="59"/>
      <c r="AJU39" s="59"/>
      <c r="AJV39" s="59"/>
      <c r="AJW39" s="59"/>
      <c r="AJX39" s="59"/>
      <c r="AJY39" s="59"/>
      <c r="AJZ39" s="59"/>
      <c r="AKA39" s="59"/>
      <c r="AKB39" s="59"/>
      <c r="AKC39" s="59"/>
      <c r="AKD39" s="59"/>
      <c r="AKE39" s="59"/>
      <c r="AKF39" s="59"/>
      <c r="AKG39" s="59"/>
      <c r="AKH39" s="59"/>
      <c r="AKI39" s="59"/>
      <c r="AKJ39" s="59"/>
      <c r="AKK39" s="59"/>
      <c r="AKL39" s="59"/>
      <c r="AKM39" s="59"/>
      <c r="AKN39" s="59"/>
      <c r="AKO39" s="59"/>
      <c r="AKP39" s="59"/>
      <c r="AKQ39" s="59"/>
      <c r="AKR39" s="59"/>
      <c r="AKS39" s="59"/>
      <c r="AKT39" s="59"/>
      <c r="AKU39" s="59"/>
      <c r="AKV39" s="59"/>
      <c r="AKW39" s="59"/>
      <c r="AKX39" s="59"/>
      <c r="AKY39" s="59"/>
      <c r="AKZ39" s="59"/>
      <c r="ALA39" s="59"/>
      <c r="ALB39" s="59"/>
      <c r="ALC39" s="59"/>
      <c r="ALD39" s="59"/>
      <c r="ALE39" s="59"/>
      <c r="ALF39" s="59"/>
      <c r="ALG39" s="59"/>
      <c r="ALH39" s="59"/>
      <c r="ALI39" s="59"/>
      <c r="ALJ39" s="59"/>
      <c r="ALK39" s="59"/>
      <c r="ALL39" s="59"/>
      <c r="ALM39" s="59"/>
      <c r="ALN39" s="59"/>
      <c r="ALO39" s="59"/>
      <c r="ALP39" s="59"/>
      <c r="ALQ39" s="59"/>
      <c r="ALR39" s="59"/>
      <c r="ALS39" s="59"/>
      <c r="ALT39" s="59"/>
      <c r="ALU39" s="59"/>
      <c r="ALV39" s="59"/>
      <c r="ALW39" s="59"/>
      <c r="ALX39" s="59"/>
      <c r="ALY39" s="59"/>
      <c r="ALZ39" s="59"/>
      <c r="AMA39" s="59"/>
      <c r="AMB39" s="59"/>
      <c r="AMC39" s="59"/>
      <c r="AMD39" s="59"/>
      <c r="AME39" s="59"/>
      <c r="AMF39" s="59"/>
      <c r="AMG39" s="59"/>
      <c r="AMH39" s="59"/>
      <c r="AMI39" s="59"/>
      <c r="AMJ39" s="59"/>
      <c r="AMK39" s="59"/>
      <c r="AML39" s="59"/>
      <c r="AMM39" s="59"/>
      <c r="AMN39" s="59"/>
    </row>
    <row r="40" spans="1:1028" s="10" customFormat="1" ht="16.5" customHeight="1" x14ac:dyDescent="0.35">
      <c r="A40" s="157"/>
      <c r="B40" s="136">
        <v>30</v>
      </c>
      <c r="C40" s="96" t="s">
        <v>137</v>
      </c>
      <c r="D40" s="42" t="s">
        <v>12</v>
      </c>
      <c r="E40" s="113" t="s">
        <v>13</v>
      </c>
      <c r="F40" s="102">
        <v>18</v>
      </c>
      <c r="G40" s="78">
        <v>8</v>
      </c>
      <c r="H40" s="61">
        <f>IF(G40=1,((F40/G40)*1.6),IF(G40=2,((F40/G40)*1.6),IF(G40=3,(F40/G40*1.4),IF(G40=4,(F40/G40*1.3),IF(G40=5,(F40/G40*1.2),IF(G40=6,(F40/G40*1.15),IF(G40=7,(F40/G40*1.1),IF(G40=8,(F40/G40*1.05),IF(G40&gt;=5,F40/G40)))))))))</f>
        <v>2.3625000000000003</v>
      </c>
      <c r="I40" s="90">
        <v>26</v>
      </c>
      <c r="J40" s="21">
        <v>0</v>
      </c>
      <c r="K40" s="61" t="b">
        <f>IF(J40=1,((I40/J40)*1.6),IF(J40=2,((I40/J40)*1.6),IF(J40=3,(I40/J40*1.4),IF(J40=4,(I40/J40*1.3),IF(J40=5,(I40/J40*1.2),IF(J40=6,(I40/J40*1.15),IF(J40=7,(I40/J40*1.1),IF(J40=8,(I40/J40*1.05),IF(J40&gt;=5,I40/J40)))))))))</f>
        <v>0</v>
      </c>
      <c r="L40" s="85">
        <v>16</v>
      </c>
      <c r="M40" s="35">
        <v>0</v>
      </c>
      <c r="N40" s="47" t="b">
        <f t="shared" si="8"/>
        <v>0</v>
      </c>
      <c r="O40" s="9">
        <v>16</v>
      </c>
      <c r="P40" s="35">
        <v>0</v>
      </c>
      <c r="Q40" s="47">
        <v>0</v>
      </c>
      <c r="R40" s="9">
        <v>0</v>
      </c>
      <c r="S40" s="35">
        <v>0</v>
      </c>
      <c r="T40" s="47" t="b">
        <f>IF(S40=1,((R40/S40)*1.6),IF(S40=2,((R40/S40)*1.6),IF(S40=3,(R40/S40*1.4),IF(S40=4,(R40/S40*1.3),IF(S40=5,(R40/S40*1.2),IF(S40=6,(R40/S40*1.15),IF(S40=7,(R40/S40*1.1),IF(S40=8,(R40/S40*1.05),IF(S40&gt;=5,R40/S40)))))))))</f>
        <v>0</v>
      </c>
      <c r="U40" s="9">
        <v>0</v>
      </c>
      <c r="V40" s="35">
        <v>0</v>
      </c>
      <c r="W40" s="47" t="b">
        <f>IF(V40=1,((U40/V40)*1.6),IF(V40=2,((U40/V40)*1.6),IF(V40=3,(U40/V40*1.4),IF(V40=4,(U40/V40*1.3),IF(V40=5,(U40/V40*1.2),IF(V40=6,(U40/V40*1.15),IF(V40=7,(U40/V40*1.1),IF(V40=8,(U40/V40*1.05),IF(V40&gt;=5,U40/V40)))))))))</f>
        <v>0</v>
      </c>
      <c r="X40" s="58">
        <f t="shared" si="5"/>
        <v>2.3625000000000003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  <c r="QU40" s="59"/>
      <c r="QV40" s="59"/>
      <c r="QW40" s="59"/>
      <c r="QX40" s="59"/>
      <c r="QY40" s="59"/>
      <c r="QZ40" s="59"/>
      <c r="RA40" s="59"/>
      <c r="RB40" s="59"/>
      <c r="RC40" s="59"/>
      <c r="RD40" s="59"/>
      <c r="RE40" s="59"/>
      <c r="RF40" s="59"/>
      <c r="RG40" s="59"/>
      <c r="RH40" s="59"/>
      <c r="RI40" s="59"/>
      <c r="RJ40" s="59"/>
      <c r="RK40" s="59"/>
      <c r="RL40" s="59"/>
      <c r="RM40" s="59"/>
      <c r="RN40" s="59"/>
      <c r="RO40" s="59"/>
      <c r="RP40" s="59"/>
      <c r="RQ40" s="59"/>
      <c r="RR40" s="59"/>
      <c r="RS40" s="59"/>
      <c r="RT40" s="59"/>
      <c r="RU40" s="59"/>
      <c r="RV40" s="59"/>
      <c r="RW40" s="59"/>
      <c r="RX40" s="59"/>
      <c r="RY40" s="59"/>
      <c r="RZ40" s="59"/>
      <c r="SA40" s="59"/>
      <c r="SB40" s="59"/>
      <c r="SC40" s="59"/>
      <c r="SD40" s="59"/>
      <c r="SE40" s="59"/>
      <c r="SF40" s="59"/>
      <c r="SG40" s="59"/>
      <c r="SH40" s="59"/>
      <c r="SI40" s="59"/>
      <c r="SJ40" s="59"/>
      <c r="SK40" s="59"/>
      <c r="SL40" s="59"/>
      <c r="SM40" s="59"/>
      <c r="SN40" s="59"/>
      <c r="SO40" s="59"/>
      <c r="SP40" s="59"/>
      <c r="SQ40" s="59"/>
      <c r="SR40" s="59"/>
      <c r="SS40" s="59"/>
      <c r="ST40" s="59"/>
      <c r="SU40" s="59"/>
      <c r="SV40" s="59"/>
      <c r="SW40" s="59"/>
      <c r="SX40" s="59"/>
      <c r="SY40" s="59"/>
      <c r="SZ40" s="59"/>
      <c r="TA40" s="59"/>
      <c r="TB40" s="59"/>
      <c r="TC40" s="59"/>
      <c r="TD40" s="59"/>
      <c r="TE40" s="59"/>
      <c r="TF40" s="59"/>
      <c r="TG40" s="59"/>
      <c r="TH40" s="59"/>
      <c r="TI40" s="59"/>
      <c r="TJ40" s="59"/>
      <c r="TK40" s="59"/>
      <c r="TL40" s="59"/>
      <c r="TM40" s="59"/>
      <c r="TN40" s="59"/>
      <c r="TO40" s="59"/>
      <c r="TP40" s="59"/>
      <c r="TQ40" s="59"/>
      <c r="TR40" s="59"/>
      <c r="TS40" s="59"/>
      <c r="TT40" s="59"/>
      <c r="TU40" s="59"/>
      <c r="TV40" s="59"/>
      <c r="TW40" s="59"/>
      <c r="TX40" s="59"/>
      <c r="TY40" s="59"/>
      <c r="TZ40" s="59"/>
      <c r="UA40" s="59"/>
      <c r="UB40" s="59"/>
      <c r="UC40" s="59"/>
      <c r="UD40" s="59"/>
      <c r="UE40" s="59"/>
      <c r="UF40" s="59"/>
      <c r="UG40" s="59"/>
      <c r="UH40" s="59"/>
      <c r="UI40" s="59"/>
      <c r="UJ40" s="59"/>
      <c r="UK40" s="59"/>
      <c r="UL40" s="59"/>
      <c r="UM40" s="59"/>
      <c r="UN40" s="59"/>
      <c r="UO40" s="59"/>
      <c r="UP40" s="59"/>
      <c r="UQ40" s="59"/>
      <c r="UR40" s="59"/>
      <c r="US40" s="59"/>
      <c r="UT40" s="59"/>
      <c r="UU40" s="59"/>
      <c r="UV40" s="59"/>
      <c r="UW40" s="59"/>
      <c r="UX40" s="59"/>
      <c r="UY40" s="59"/>
      <c r="UZ40" s="59"/>
      <c r="VA40" s="59"/>
      <c r="VB40" s="59"/>
      <c r="VC40" s="59"/>
      <c r="VD40" s="59"/>
      <c r="VE40" s="59"/>
      <c r="VF40" s="59"/>
      <c r="VG40" s="59"/>
      <c r="VH40" s="59"/>
      <c r="VI40" s="59"/>
      <c r="VJ40" s="59"/>
      <c r="VK40" s="59"/>
      <c r="VL40" s="59"/>
      <c r="VM40" s="59"/>
      <c r="VN40" s="59"/>
      <c r="VO40" s="59"/>
      <c r="VP40" s="59"/>
      <c r="VQ40" s="59"/>
      <c r="VR40" s="59"/>
      <c r="VS40" s="59"/>
      <c r="VT40" s="59"/>
      <c r="VU40" s="59"/>
      <c r="VV40" s="59"/>
      <c r="VW40" s="59"/>
      <c r="VX40" s="59"/>
      <c r="VY40" s="59"/>
      <c r="VZ40" s="59"/>
      <c r="WA40" s="59"/>
      <c r="WB40" s="59"/>
      <c r="WC40" s="59"/>
      <c r="WD40" s="59"/>
      <c r="WE40" s="59"/>
      <c r="WF40" s="59"/>
      <c r="WG40" s="59"/>
      <c r="WH40" s="59"/>
      <c r="WI40" s="59"/>
      <c r="WJ40" s="59"/>
      <c r="WK40" s="59"/>
      <c r="WL40" s="59"/>
      <c r="WM40" s="59"/>
      <c r="WN40" s="59"/>
      <c r="WO40" s="59"/>
      <c r="WP40" s="59"/>
      <c r="WQ40" s="59"/>
      <c r="WR40" s="59"/>
      <c r="WS40" s="59"/>
      <c r="WT40" s="59"/>
      <c r="WU40" s="59"/>
      <c r="WV40" s="59"/>
      <c r="WW40" s="59"/>
      <c r="WX40" s="59"/>
      <c r="WY40" s="59"/>
      <c r="WZ40" s="59"/>
      <c r="XA40" s="59"/>
      <c r="XB40" s="59"/>
      <c r="XC40" s="59"/>
      <c r="XD40" s="59"/>
      <c r="XE40" s="59"/>
      <c r="XF40" s="59"/>
      <c r="XG40" s="59"/>
      <c r="XH40" s="59"/>
      <c r="XI40" s="59"/>
      <c r="XJ40" s="59"/>
      <c r="XK40" s="59"/>
      <c r="XL40" s="59"/>
      <c r="XM40" s="59"/>
      <c r="XN40" s="59"/>
      <c r="XO40" s="59"/>
      <c r="XP40" s="59"/>
      <c r="XQ40" s="59"/>
      <c r="XR40" s="59"/>
      <c r="XS40" s="59"/>
      <c r="XT40" s="59"/>
      <c r="XU40" s="59"/>
      <c r="XV40" s="59"/>
      <c r="XW40" s="59"/>
      <c r="XX40" s="59"/>
      <c r="XY40" s="59"/>
      <c r="XZ40" s="59"/>
      <c r="YA40" s="59"/>
      <c r="YB40" s="59"/>
      <c r="YC40" s="59"/>
      <c r="YD40" s="59"/>
      <c r="YE40" s="59"/>
      <c r="YF40" s="59"/>
      <c r="YG40" s="59"/>
      <c r="YH40" s="59"/>
      <c r="YI40" s="59"/>
      <c r="YJ40" s="59"/>
      <c r="YK40" s="59"/>
      <c r="YL40" s="59"/>
      <c r="YM40" s="59"/>
      <c r="YN40" s="59"/>
      <c r="YO40" s="59"/>
      <c r="YP40" s="59"/>
      <c r="YQ40" s="59"/>
      <c r="YR40" s="59"/>
      <c r="YS40" s="59"/>
      <c r="YT40" s="59"/>
      <c r="YU40" s="59"/>
      <c r="YV40" s="59"/>
      <c r="YW40" s="59"/>
      <c r="YX40" s="59"/>
      <c r="YY40" s="59"/>
      <c r="YZ40" s="59"/>
      <c r="ZA40" s="59"/>
      <c r="ZB40" s="59"/>
      <c r="ZC40" s="59"/>
      <c r="ZD40" s="59"/>
      <c r="ZE40" s="59"/>
      <c r="ZF40" s="59"/>
      <c r="ZG40" s="59"/>
      <c r="ZH40" s="59"/>
      <c r="ZI40" s="59"/>
      <c r="ZJ40" s="59"/>
      <c r="ZK40" s="59"/>
      <c r="ZL40" s="59"/>
      <c r="ZM40" s="59"/>
      <c r="ZN40" s="59"/>
      <c r="ZO40" s="59"/>
      <c r="ZP40" s="59"/>
      <c r="ZQ40" s="59"/>
      <c r="ZR40" s="59"/>
      <c r="ZS40" s="59"/>
      <c r="ZT40" s="59"/>
      <c r="ZU40" s="59"/>
      <c r="ZV40" s="59"/>
      <c r="ZW40" s="59"/>
      <c r="ZX40" s="59"/>
      <c r="ZY40" s="59"/>
      <c r="ZZ40" s="59"/>
      <c r="AAA40" s="59"/>
      <c r="AAB40" s="59"/>
      <c r="AAC40" s="59"/>
      <c r="AAD40" s="59"/>
      <c r="AAE40" s="59"/>
      <c r="AAF40" s="59"/>
      <c r="AAG40" s="59"/>
      <c r="AAH40" s="59"/>
      <c r="AAI40" s="59"/>
      <c r="AAJ40" s="59"/>
      <c r="AAK40" s="59"/>
      <c r="AAL40" s="59"/>
      <c r="AAM40" s="59"/>
      <c r="AAN40" s="59"/>
      <c r="AAO40" s="59"/>
      <c r="AAP40" s="59"/>
      <c r="AAQ40" s="59"/>
      <c r="AAR40" s="59"/>
      <c r="AAS40" s="59"/>
      <c r="AAT40" s="59"/>
      <c r="AAU40" s="59"/>
      <c r="AAV40" s="59"/>
      <c r="AAW40" s="59"/>
      <c r="AAX40" s="59"/>
      <c r="AAY40" s="59"/>
      <c r="AAZ40" s="59"/>
      <c r="ABA40" s="59"/>
      <c r="ABB40" s="59"/>
      <c r="ABC40" s="59"/>
      <c r="ABD40" s="59"/>
      <c r="ABE40" s="59"/>
      <c r="ABF40" s="59"/>
      <c r="ABG40" s="59"/>
      <c r="ABH40" s="59"/>
      <c r="ABI40" s="59"/>
      <c r="ABJ40" s="59"/>
      <c r="ABK40" s="59"/>
      <c r="ABL40" s="59"/>
      <c r="ABM40" s="59"/>
      <c r="ABN40" s="59"/>
      <c r="ABO40" s="59"/>
      <c r="ABP40" s="59"/>
      <c r="ABQ40" s="59"/>
      <c r="ABR40" s="59"/>
      <c r="ABS40" s="59"/>
      <c r="ABT40" s="59"/>
      <c r="ABU40" s="59"/>
      <c r="ABV40" s="59"/>
      <c r="ABW40" s="59"/>
      <c r="ABX40" s="59"/>
      <c r="ABY40" s="59"/>
      <c r="ABZ40" s="59"/>
      <c r="ACA40" s="59"/>
      <c r="ACB40" s="59"/>
      <c r="ACC40" s="59"/>
      <c r="ACD40" s="59"/>
      <c r="ACE40" s="59"/>
      <c r="ACF40" s="59"/>
      <c r="ACG40" s="59"/>
      <c r="ACH40" s="59"/>
      <c r="ACI40" s="59"/>
      <c r="ACJ40" s="59"/>
      <c r="ACK40" s="59"/>
      <c r="ACL40" s="59"/>
      <c r="ACM40" s="59"/>
      <c r="ACN40" s="59"/>
      <c r="ACO40" s="59"/>
      <c r="ACP40" s="59"/>
      <c r="ACQ40" s="59"/>
      <c r="ACR40" s="59"/>
      <c r="ACS40" s="59"/>
      <c r="ACT40" s="59"/>
      <c r="ACU40" s="59"/>
      <c r="ACV40" s="59"/>
      <c r="ACW40" s="59"/>
      <c r="ACX40" s="59"/>
      <c r="ACY40" s="59"/>
      <c r="ACZ40" s="59"/>
      <c r="ADA40" s="59"/>
      <c r="ADB40" s="59"/>
      <c r="ADC40" s="59"/>
      <c r="ADD40" s="59"/>
      <c r="ADE40" s="59"/>
      <c r="ADF40" s="59"/>
      <c r="ADG40" s="59"/>
      <c r="ADH40" s="59"/>
      <c r="ADI40" s="59"/>
      <c r="ADJ40" s="59"/>
      <c r="ADK40" s="59"/>
      <c r="ADL40" s="59"/>
      <c r="ADM40" s="59"/>
      <c r="ADN40" s="59"/>
      <c r="ADO40" s="59"/>
      <c r="ADP40" s="59"/>
      <c r="ADQ40" s="59"/>
      <c r="ADR40" s="59"/>
      <c r="ADS40" s="59"/>
      <c r="ADT40" s="59"/>
      <c r="ADU40" s="59"/>
      <c r="ADV40" s="59"/>
      <c r="ADW40" s="59"/>
      <c r="ADX40" s="59"/>
      <c r="ADY40" s="59"/>
      <c r="ADZ40" s="59"/>
      <c r="AEA40" s="59"/>
      <c r="AEB40" s="59"/>
      <c r="AEC40" s="59"/>
      <c r="AED40" s="59"/>
      <c r="AEE40" s="59"/>
      <c r="AEF40" s="59"/>
      <c r="AEG40" s="59"/>
      <c r="AEH40" s="59"/>
      <c r="AEI40" s="59"/>
      <c r="AEJ40" s="59"/>
      <c r="AEK40" s="59"/>
      <c r="AEL40" s="59"/>
      <c r="AEM40" s="59"/>
      <c r="AEN40" s="59"/>
      <c r="AEO40" s="59"/>
      <c r="AEP40" s="59"/>
      <c r="AEQ40" s="59"/>
      <c r="AER40" s="59"/>
      <c r="AES40" s="59"/>
      <c r="AET40" s="59"/>
      <c r="AEU40" s="59"/>
      <c r="AEV40" s="59"/>
      <c r="AEW40" s="59"/>
      <c r="AEX40" s="59"/>
      <c r="AEY40" s="59"/>
      <c r="AEZ40" s="59"/>
      <c r="AFA40" s="59"/>
      <c r="AFB40" s="59"/>
      <c r="AFC40" s="59"/>
      <c r="AFD40" s="59"/>
      <c r="AFE40" s="59"/>
      <c r="AFF40" s="59"/>
      <c r="AFG40" s="59"/>
      <c r="AFH40" s="59"/>
      <c r="AFI40" s="59"/>
      <c r="AFJ40" s="59"/>
      <c r="AFK40" s="59"/>
      <c r="AFL40" s="59"/>
      <c r="AFM40" s="59"/>
      <c r="AFN40" s="59"/>
      <c r="AFO40" s="59"/>
      <c r="AFP40" s="59"/>
      <c r="AFQ40" s="59"/>
      <c r="AFR40" s="59"/>
      <c r="AFS40" s="59"/>
      <c r="AFT40" s="59"/>
      <c r="AFU40" s="59"/>
      <c r="AFV40" s="59"/>
      <c r="AFW40" s="59"/>
      <c r="AFX40" s="59"/>
      <c r="AFY40" s="59"/>
      <c r="AFZ40" s="59"/>
      <c r="AGA40" s="59"/>
      <c r="AGB40" s="59"/>
      <c r="AGC40" s="59"/>
      <c r="AGD40" s="59"/>
      <c r="AGE40" s="59"/>
      <c r="AGF40" s="59"/>
      <c r="AGG40" s="59"/>
      <c r="AGH40" s="59"/>
      <c r="AGI40" s="59"/>
      <c r="AGJ40" s="59"/>
      <c r="AGK40" s="59"/>
      <c r="AGL40" s="59"/>
      <c r="AGM40" s="59"/>
      <c r="AGN40" s="59"/>
      <c r="AGO40" s="59"/>
      <c r="AGP40" s="59"/>
      <c r="AGQ40" s="59"/>
      <c r="AGR40" s="59"/>
      <c r="AGS40" s="59"/>
      <c r="AGT40" s="59"/>
      <c r="AGU40" s="59"/>
      <c r="AGV40" s="59"/>
      <c r="AGW40" s="59"/>
      <c r="AGX40" s="59"/>
      <c r="AGY40" s="59"/>
      <c r="AGZ40" s="59"/>
      <c r="AHA40" s="59"/>
      <c r="AHB40" s="59"/>
      <c r="AHC40" s="59"/>
      <c r="AHD40" s="59"/>
      <c r="AHE40" s="59"/>
      <c r="AHF40" s="59"/>
      <c r="AHG40" s="59"/>
      <c r="AHH40" s="59"/>
      <c r="AHI40" s="59"/>
      <c r="AHJ40" s="59"/>
      <c r="AHK40" s="59"/>
      <c r="AHL40" s="59"/>
      <c r="AHM40" s="59"/>
      <c r="AHN40" s="59"/>
      <c r="AHO40" s="59"/>
      <c r="AHP40" s="59"/>
      <c r="AHQ40" s="59"/>
      <c r="AHR40" s="59"/>
      <c r="AHS40" s="59"/>
      <c r="AHT40" s="59"/>
      <c r="AHU40" s="59"/>
      <c r="AHV40" s="59"/>
      <c r="AHW40" s="59"/>
      <c r="AHX40" s="59"/>
      <c r="AHY40" s="59"/>
      <c r="AHZ40" s="59"/>
      <c r="AIA40" s="59"/>
      <c r="AIB40" s="59"/>
      <c r="AIC40" s="59"/>
      <c r="AID40" s="59"/>
      <c r="AIE40" s="59"/>
      <c r="AIF40" s="59"/>
      <c r="AIG40" s="59"/>
      <c r="AIH40" s="59"/>
      <c r="AII40" s="59"/>
      <c r="AIJ40" s="59"/>
      <c r="AIK40" s="59"/>
      <c r="AIL40" s="59"/>
      <c r="AIM40" s="59"/>
      <c r="AIN40" s="59"/>
      <c r="AIO40" s="59"/>
      <c r="AIP40" s="59"/>
      <c r="AIQ40" s="59"/>
      <c r="AIR40" s="59"/>
      <c r="AIS40" s="59"/>
      <c r="AIT40" s="59"/>
      <c r="AIU40" s="59"/>
      <c r="AIV40" s="59"/>
      <c r="AIW40" s="59"/>
      <c r="AIX40" s="59"/>
      <c r="AIY40" s="59"/>
      <c r="AIZ40" s="59"/>
      <c r="AJA40" s="59"/>
      <c r="AJB40" s="59"/>
      <c r="AJC40" s="59"/>
      <c r="AJD40" s="59"/>
      <c r="AJE40" s="59"/>
      <c r="AJF40" s="59"/>
      <c r="AJG40" s="59"/>
      <c r="AJH40" s="59"/>
      <c r="AJI40" s="59"/>
      <c r="AJJ40" s="59"/>
      <c r="AJK40" s="59"/>
      <c r="AJL40" s="59"/>
      <c r="AJM40" s="59"/>
      <c r="AJN40" s="59"/>
      <c r="AJO40" s="59"/>
      <c r="AJP40" s="59"/>
      <c r="AJQ40" s="59"/>
      <c r="AJR40" s="59"/>
      <c r="AJS40" s="59"/>
      <c r="AJT40" s="59"/>
      <c r="AJU40" s="59"/>
      <c r="AJV40" s="59"/>
      <c r="AJW40" s="59"/>
      <c r="AJX40" s="59"/>
      <c r="AJY40" s="59"/>
      <c r="AJZ40" s="59"/>
      <c r="AKA40" s="59"/>
      <c r="AKB40" s="59"/>
      <c r="AKC40" s="59"/>
      <c r="AKD40" s="59"/>
      <c r="AKE40" s="59"/>
      <c r="AKF40" s="59"/>
      <c r="AKG40" s="59"/>
      <c r="AKH40" s="59"/>
      <c r="AKI40" s="59"/>
      <c r="AKJ40" s="59"/>
      <c r="AKK40" s="59"/>
      <c r="AKL40" s="59"/>
      <c r="AKM40" s="59"/>
      <c r="AKN40" s="59"/>
      <c r="AKO40" s="59"/>
      <c r="AKP40" s="59"/>
      <c r="AKQ40" s="59"/>
      <c r="AKR40" s="59"/>
      <c r="AKS40" s="59"/>
      <c r="AKT40" s="59"/>
      <c r="AKU40" s="59"/>
      <c r="AKV40" s="59"/>
      <c r="AKW40" s="59"/>
      <c r="AKX40" s="59"/>
      <c r="AKY40" s="59"/>
      <c r="AKZ40" s="59"/>
      <c r="ALA40" s="59"/>
      <c r="ALB40" s="59"/>
      <c r="ALC40" s="59"/>
      <c r="ALD40" s="59"/>
      <c r="ALE40" s="59"/>
      <c r="ALF40" s="59"/>
      <c r="ALG40" s="59"/>
      <c r="ALH40" s="59"/>
      <c r="ALI40" s="59"/>
      <c r="ALJ40" s="59"/>
      <c r="ALK40" s="59"/>
      <c r="ALL40" s="59"/>
      <c r="ALM40" s="59"/>
      <c r="ALN40" s="59"/>
      <c r="ALO40" s="59"/>
      <c r="ALP40" s="59"/>
      <c r="ALQ40" s="59"/>
      <c r="ALR40" s="59"/>
      <c r="ALS40" s="59"/>
      <c r="ALT40" s="59"/>
      <c r="ALU40" s="59"/>
      <c r="ALV40" s="59"/>
      <c r="ALW40" s="59"/>
      <c r="ALX40" s="59"/>
      <c r="ALY40" s="59"/>
      <c r="ALZ40" s="59"/>
      <c r="AMA40" s="59"/>
      <c r="AMB40" s="59"/>
      <c r="AMC40" s="59"/>
      <c r="AMD40" s="59"/>
      <c r="AME40" s="59"/>
      <c r="AMF40" s="59"/>
      <c r="AMG40" s="59"/>
      <c r="AMH40" s="59"/>
      <c r="AMI40" s="59"/>
      <c r="AMJ40" s="59"/>
      <c r="AMK40" s="59"/>
      <c r="AML40" s="59"/>
      <c r="AMM40" s="59"/>
      <c r="AMN40" s="59"/>
    </row>
    <row r="41" spans="1:1028" s="10" customFormat="1" ht="16.5" customHeight="1" x14ac:dyDescent="0.35">
      <c r="A41" s="157"/>
      <c r="B41" s="136">
        <v>31</v>
      </c>
      <c r="C41" s="96" t="s">
        <v>161</v>
      </c>
      <c r="D41" s="42" t="s">
        <v>162</v>
      </c>
      <c r="E41" s="113" t="s">
        <v>41</v>
      </c>
      <c r="F41" s="102">
        <v>18</v>
      </c>
      <c r="G41" s="78">
        <v>14</v>
      </c>
      <c r="H41" s="61">
        <f>IF(G41=1,((F41/G41)*1.6),IF(G41=2,((F41/G41)*1.6),IF(G41=3,(F41/G41*1.4),IF(G41=4,(F41/G41*1.3),IF(G41=5,(F41/G41*1.2),IF(G41=6,(F41/G41*1.15),IF(G41=7,(F41/G41*1.1),IF(G41=8,(F41/G41*1.05),IF(G41&gt;=5,F41/G41)))))))))</f>
        <v>1.2857142857142858</v>
      </c>
      <c r="I41" s="90">
        <v>26</v>
      </c>
      <c r="J41" s="21">
        <v>0</v>
      </c>
      <c r="K41" s="61" t="b">
        <f>IF(J41=1,((I41/J41)*1.6),IF(J41=2,((I41/J41)*1.6),IF(J41=3,(I41/J41*1.4),IF(J41=4,(I41/J41*1.3),IF(J41=5,(I41/J41*1.2),IF(J41=6,(I41/J41*1.15),IF(J41=7,(I41/J41*1.1),IF(J41=8,(I41/J41*1.05),IF(J41&gt;=5,I41/J41)))))))))</f>
        <v>0</v>
      </c>
      <c r="L41" s="85">
        <v>16</v>
      </c>
      <c r="M41" s="35">
        <v>0</v>
      </c>
      <c r="N41" s="47" t="b">
        <f t="shared" si="8"/>
        <v>0</v>
      </c>
      <c r="O41" s="9">
        <v>16</v>
      </c>
      <c r="P41" s="35">
        <v>15</v>
      </c>
      <c r="Q41" s="47">
        <f>IF(P41=1,((O41/P41)*1.6),IF(P41=2,((O41/P41)*1.6),IF(P41=3,(O41/P41*1.4),IF(P41=4,(O41/P41*1.3),IF(P41=5,(O41/P41*1.2),IF(P41=6,(O41/P41*1.15),IF(P41=7,(O41/P41*1.1),IF(P41=8,(O41/P41*1.05),IF(P41&gt;=5,O41/P41)))))))))</f>
        <v>1.0666666666666667</v>
      </c>
      <c r="R41" s="9">
        <v>0</v>
      </c>
      <c r="S41" s="35">
        <v>0</v>
      </c>
      <c r="T41" s="47" t="b">
        <f>IF(S41=1,((R41/S41)*1.6),IF(S41=2,((R41/S41)*1.6),IF(S41=3,(R41/S41*1.4),IF(S41=4,(R41/S41*1.3),IF(S41=5,(R41/S41*1.2),IF(S41=6,(R41/S41*1.15),IF(S41=7,(R41/S41*1.1),IF(S41=8,(R41/S41*1.05),IF(S41&gt;=5,R41/S41)))))))))</f>
        <v>0</v>
      </c>
      <c r="U41" s="9">
        <v>0</v>
      </c>
      <c r="V41" s="35">
        <v>0</v>
      </c>
      <c r="W41" s="47" t="b">
        <f>IF(V41=1,((U41/V41)*1.6),IF(V41=2,((U41/V41)*1.6),IF(V41=3,(U41/V41*1.4),IF(V41=4,(U41/V41*1.3),IF(V41=5,(U41/V41*1.2),IF(V41=6,(U41/V41*1.15),IF(V41=7,(U41/V41*1.1),IF(V41=8,(U41/V41*1.05),IF(V41&gt;=5,U41/V41)))))))))</f>
        <v>0</v>
      </c>
      <c r="X41" s="58">
        <f t="shared" si="5"/>
        <v>2.3523809523809525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  <c r="AEM41" s="59"/>
      <c r="AEN41" s="59"/>
      <c r="AEO41" s="59"/>
      <c r="AEP41" s="59"/>
      <c r="AEQ41" s="59"/>
      <c r="AER41" s="59"/>
      <c r="AES41" s="59"/>
      <c r="AET41" s="59"/>
      <c r="AEU41" s="59"/>
      <c r="AEV41" s="59"/>
      <c r="AEW41" s="59"/>
      <c r="AEX41" s="59"/>
      <c r="AEY41" s="59"/>
      <c r="AEZ41" s="59"/>
      <c r="AFA41" s="59"/>
      <c r="AFB41" s="59"/>
      <c r="AFC41" s="59"/>
      <c r="AFD41" s="59"/>
      <c r="AFE41" s="59"/>
      <c r="AFF41" s="59"/>
      <c r="AFG41" s="59"/>
      <c r="AFH41" s="59"/>
      <c r="AFI41" s="59"/>
      <c r="AFJ41" s="59"/>
      <c r="AFK41" s="59"/>
      <c r="AFL41" s="59"/>
      <c r="AFM41" s="59"/>
      <c r="AFN41" s="59"/>
      <c r="AFO41" s="59"/>
      <c r="AFP41" s="59"/>
      <c r="AFQ41" s="59"/>
      <c r="AFR41" s="59"/>
      <c r="AFS41" s="59"/>
      <c r="AFT41" s="59"/>
      <c r="AFU41" s="59"/>
      <c r="AFV41" s="59"/>
      <c r="AFW41" s="59"/>
      <c r="AFX41" s="59"/>
      <c r="AFY41" s="59"/>
      <c r="AFZ41" s="59"/>
      <c r="AGA41" s="59"/>
      <c r="AGB41" s="59"/>
      <c r="AGC41" s="59"/>
      <c r="AGD41" s="59"/>
      <c r="AGE41" s="59"/>
      <c r="AGF41" s="59"/>
      <c r="AGG41" s="59"/>
      <c r="AGH41" s="59"/>
      <c r="AGI41" s="59"/>
      <c r="AGJ41" s="59"/>
      <c r="AGK41" s="59"/>
      <c r="AGL41" s="59"/>
      <c r="AGM41" s="59"/>
      <c r="AGN41" s="59"/>
      <c r="AGO41" s="59"/>
      <c r="AGP41" s="59"/>
      <c r="AGQ41" s="59"/>
      <c r="AGR41" s="59"/>
      <c r="AGS41" s="59"/>
      <c r="AGT41" s="59"/>
      <c r="AGU41" s="59"/>
      <c r="AGV41" s="59"/>
      <c r="AGW41" s="59"/>
      <c r="AGX41" s="59"/>
      <c r="AGY41" s="59"/>
      <c r="AGZ41" s="59"/>
      <c r="AHA41" s="59"/>
      <c r="AHB41" s="59"/>
      <c r="AHC41" s="59"/>
      <c r="AHD41" s="59"/>
      <c r="AHE41" s="59"/>
      <c r="AHF41" s="59"/>
      <c r="AHG41" s="59"/>
      <c r="AHH41" s="59"/>
      <c r="AHI41" s="59"/>
      <c r="AHJ41" s="59"/>
      <c r="AHK41" s="59"/>
      <c r="AHL41" s="59"/>
      <c r="AHM41" s="59"/>
      <c r="AHN41" s="59"/>
      <c r="AHO41" s="59"/>
      <c r="AHP41" s="59"/>
      <c r="AHQ41" s="59"/>
      <c r="AHR41" s="59"/>
      <c r="AHS41" s="59"/>
      <c r="AHT41" s="59"/>
      <c r="AHU41" s="59"/>
      <c r="AHV41" s="59"/>
      <c r="AHW41" s="59"/>
      <c r="AHX41" s="59"/>
      <c r="AHY41" s="59"/>
      <c r="AHZ41" s="59"/>
      <c r="AIA41" s="59"/>
      <c r="AIB41" s="59"/>
      <c r="AIC41" s="59"/>
      <c r="AID41" s="59"/>
      <c r="AIE41" s="59"/>
      <c r="AIF41" s="59"/>
      <c r="AIG41" s="59"/>
      <c r="AIH41" s="59"/>
      <c r="AII41" s="59"/>
      <c r="AIJ41" s="59"/>
      <c r="AIK41" s="59"/>
      <c r="AIL41" s="59"/>
      <c r="AIM41" s="59"/>
      <c r="AIN41" s="59"/>
      <c r="AIO41" s="59"/>
      <c r="AIP41" s="59"/>
      <c r="AIQ41" s="59"/>
      <c r="AIR41" s="59"/>
      <c r="AIS41" s="59"/>
      <c r="AIT41" s="59"/>
      <c r="AIU41" s="59"/>
      <c r="AIV41" s="59"/>
      <c r="AIW41" s="59"/>
      <c r="AIX41" s="59"/>
      <c r="AIY41" s="59"/>
      <c r="AIZ41" s="59"/>
      <c r="AJA41" s="59"/>
      <c r="AJB41" s="59"/>
      <c r="AJC41" s="59"/>
      <c r="AJD41" s="59"/>
      <c r="AJE41" s="59"/>
      <c r="AJF41" s="59"/>
      <c r="AJG41" s="59"/>
      <c r="AJH41" s="59"/>
      <c r="AJI41" s="59"/>
      <c r="AJJ41" s="59"/>
      <c r="AJK41" s="59"/>
      <c r="AJL41" s="59"/>
      <c r="AJM41" s="59"/>
      <c r="AJN41" s="59"/>
      <c r="AJO41" s="59"/>
      <c r="AJP41" s="59"/>
      <c r="AJQ41" s="59"/>
      <c r="AJR41" s="59"/>
      <c r="AJS41" s="59"/>
      <c r="AJT41" s="59"/>
      <c r="AJU41" s="59"/>
      <c r="AJV41" s="59"/>
      <c r="AJW41" s="59"/>
      <c r="AJX41" s="59"/>
      <c r="AJY41" s="59"/>
      <c r="AJZ41" s="59"/>
      <c r="AKA41" s="59"/>
      <c r="AKB41" s="59"/>
      <c r="AKC41" s="59"/>
      <c r="AKD41" s="59"/>
      <c r="AKE41" s="59"/>
      <c r="AKF41" s="59"/>
      <c r="AKG41" s="59"/>
      <c r="AKH41" s="59"/>
      <c r="AKI41" s="59"/>
      <c r="AKJ41" s="59"/>
      <c r="AKK41" s="59"/>
      <c r="AKL41" s="59"/>
      <c r="AKM41" s="59"/>
      <c r="AKN41" s="59"/>
      <c r="AKO41" s="59"/>
      <c r="AKP41" s="59"/>
      <c r="AKQ41" s="59"/>
      <c r="AKR41" s="59"/>
      <c r="AKS41" s="59"/>
      <c r="AKT41" s="59"/>
      <c r="AKU41" s="59"/>
      <c r="AKV41" s="59"/>
      <c r="AKW41" s="59"/>
      <c r="AKX41" s="59"/>
      <c r="AKY41" s="59"/>
      <c r="AKZ41" s="59"/>
      <c r="ALA41" s="59"/>
      <c r="ALB41" s="59"/>
      <c r="ALC41" s="59"/>
      <c r="ALD41" s="59"/>
      <c r="ALE41" s="59"/>
      <c r="ALF41" s="59"/>
      <c r="ALG41" s="59"/>
      <c r="ALH41" s="59"/>
      <c r="ALI41" s="59"/>
      <c r="ALJ41" s="59"/>
      <c r="ALK41" s="59"/>
      <c r="ALL41" s="59"/>
      <c r="ALM41" s="59"/>
      <c r="ALN41" s="59"/>
      <c r="ALO41" s="59"/>
      <c r="ALP41" s="59"/>
      <c r="ALQ41" s="59"/>
      <c r="ALR41" s="59"/>
      <c r="ALS41" s="59"/>
      <c r="ALT41" s="59"/>
      <c r="ALU41" s="59"/>
      <c r="ALV41" s="59"/>
      <c r="ALW41" s="59"/>
      <c r="ALX41" s="59"/>
      <c r="ALY41" s="59"/>
      <c r="ALZ41" s="59"/>
      <c r="AMA41" s="59"/>
      <c r="AMB41" s="59"/>
      <c r="AMC41" s="59"/>
      <c r="AMD41" s="59"/>
      <c r="AME41" s="59"/>
      <c r="AMF41" s="59"/>
      <c r="AMG41" s="59"/>
      <c r="AMH41" s="59"/>
      <c r="AMI41" s="59"/>
      <c r="AMJ41" s="59"/>
      <c r="AMK41" s="59"/>
      <c r="AML41" s="59"/>
      <c r="AMM41" s="59"/>
      <c r="AMN41" s="59"/>
    </row>
    <row r="42" spans="1:1028" s="10" customFormat="1" ht="16.5" customHeight="1" x14ac:dyDescent="0.35">
      <c r="A42" s="157"/>
      <c r="B42" s="136">
        <v>32</v>
      </c>
      <c r="C42" s="71" t="s">
        <v>244</v>
      </c>
      <c r="D42" s="43" t="s">
        <v>158</v>
      </c>
      <c r="E42" s="113" t="s">
        <v>226</v>
      </c>
      <c r="F42" s="102">
        <v>18</v>
      </c>
      <c r="G42" s="60">
        <v>0</v>
      </c>
      <c r="H42" s="87" t="b">
        <f>IF(G42=1,((F42/G42)*1.6),IF(G42=2,((F42/G42)*1.6),IF(G42=3,(F42/G42*1.4),IF(G42=4,(F42/G42*1.3),IF(G42=5,(F42/G42*1.2),IF(G42=6,(F42/G42*1.15),IF(G42=7,(F42/G42*1.1),IF(G42=8,(F42/G42*1.05),IF(G42&gt;=5,F42/G42)))))))))</f>
        <v>0</v>
      </c>
      <c r="I42" s="90">
        <v>26</v>
      </c>
      <c r="J42" s="91">
        <v>12</v>
      </c>
      <c r="K42" s="61">
        <f>IF(J42=1,((I42/J42)*1.6),IF(J42=2,((I42/J42)*1.6),IF(J42=3,(I42/J42*1.4),IF(J42=4,(I42/J42*1.3),IF(J42=5,(I42/J42*1.2),IF(J42=6,(I42/J42*1.15),IF(J42=7,(I42/J42*1.1),IF(J42=8,(I42/J42*1.05),IF(J42&gt;=5,I42/J42)))))))))</f>
        <v>2.1666666666666665</v>
      </c>
      <c r="L42" s="85">
        <v>16</v>
      </c>
      <c r="M42" s="35">
        <v>0</v>
      </c>
      <c r="N42" s="47" t="b">
        <f t="shared" si="8"/>
        <v>0</v>
      </c>
      <c r="O42" s="9">
        <v>16</v>
      </c>
      <c r="P42" s="35">
        <v>0</v>
      </c>
      <c r="Q42" s="47">
        <v>0</v>
      </c>
      <c r="R42" s="9">
        <v>0</v>
      </c>
      <c r="S42" s="35">
        <v>0</v>
      </c>
      <c r="T42" s="47" t="b">
        <f>IF(S42=1,((R42/S42)*1.6),IF(S42=2,((R42/S42)*1.6),IF(S42=3,(R42/S42*1.4),IF(S42=4,(R42/S42*1.3),IF(S42=5,(R42/S42*1.2),IF(S42=6,(R42/S42*1.15),IF(S42=7,(R42/S42*1.1),IF(S42=8,(R42/S42*1.05),IF(S42&gt;=5,R42/S42)))))))))</f>
        <v>0</v>
      </c>
      <c r="U42" s="9">
        <v>0</v>
      </c>
      <c r="V42" s="35">
        <v>0</v>
      </c>
      <c r="W42" s="47" t="b">
        <f>IF(V42=1,((U42/V42)*1.6),IF(V42=2,((U42/V42)*1.6),IF(V42=3,(U42/V42*1.4),IF(V42=4,(U42/V42*1.3),IF(V42=5,(U42/V42*1.2),IF(V42=6,(U42/V42*1.15),IF(V42=7,(U42/V42*1.1),IF(V42=8,(U42/V42*1.05),IF(V42&gt;=5,U42/V42)))))))))</f>
        <v>0</v>
      </c>
      <c r="X42" s="58">
        <f t="shared" si="5"/>
        <v>2.1666666666666665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9"/>
      <c r="RC42" s="59"/>
      <c r="RD42" s="59"/>
      <c r="RE42" s="59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9"/>
      <c r="RQ42" s="59"/>
      <c r="RR42" s="59"/>
      <c r="RS42" s="59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9"/>
      <c r="SE42" s="59"/>
      <c r="SF42" s="59"/>
      <c r="SG42" s="59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9"/>
      <c r="SS42" s="59"/>
      <c r="ST42" s="59"/>
      <c r="SU42" s="59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9"/>
      <c r="TG42" s="59"/>
      <c r="TH42" s="59"/>
      <c r="TI42" s="59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9"/>
      <c r="TU42" s="59"/>
      <c r="TV42" s="59"/>
      <c r="TW42" s="59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9"/>
      <c r="UI42" s="59"/>
      <c r="UJ42" s="59"/>
      <c r="UK42" s="59"/>
      <c r="UL42" s="59"/>
      <c r="UM42" s="59"/>
      <c r="UN42" s="59"/>
      <c r="UO42" s="59"/>
      <c r="UP42" s="59"/>
      <c r="UQ42" s="59"/>
      <c r="UR42" s="59"/>
      <c r="US42" s="59"/>
      <c r="UT42" s="59"/>
      <c r="UU42" s="59"/>
      <c r="UV42" s="59"/>
      <c r="UW42" s="59"/>
      <c r="UX42" s="59"/>
      <c r="UY42" s="59"/>
      <c r="UZ42" s="59"/>
      <c r="VA42" s="59"/>
      <c r="VB42" s="59"/>
      <c r="VC42" s="59"/>
      <c r="VD42" s="59"/>
      <c r="VE42" s="59"/>
      <c r="VF42" s="59"/>
      <c r="VG42" s="59"/>
      <c r="VH42" s="59"/>
      <c r="VI42" s="59"/>
      <c r="VJ42" s="59"/>
      <c r="VK42" s="59"/>
      <c r="VL42" s="59"/>
      <c r="VM42" s="59"/>
      <c r="VN42" s="59"/>
      <c r="VO42" s="59"/>
      <c r="VP42" s="59"/>
      <c r="VQ42" s="59"/>
      <c r="VR42" s="59"/>
      <c r="VS42" s="59"/>
      <c r="VT42" s="59"/>
      <c r="VU42" s="59"/>
      <c r="VV42" s="59"/>
      <c r="VW42" s="59"/>
      <c r="VX42" s="59"/>
      <c r="VY42" s="59"/>
      <c r="VZ42" s="59"/>
      <c r="WA42" s="59"/>
      <c r="WB42" s="59"/>
      <c r="WC42" s="59"/>
      <c r="WD42" s="59"/>
      <c r="WE42" s="59"/>
      <c r="WF42" s="59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  <c r="XR42" s="59"/>
      <c r="XS42" s="59"/>
      <c r="XT42" s="59"/>
      <c r="XU42" s="59"/>
      <c r="XV42" s="59"/>
      <c r="XW42" s="59"/>
      <c r="XX42" s="59"/>
      <c r="XY42" s="59"/>
      <c r="XZ42" s="59"/>
      <c r="YA42" s="59"/>
      <c r="YB42" s="59"/>
      <c r="YC42" s="59"/>
      <c r="YD42" s="59"/>
      <c r="YE42" s="59"/>
      <c r="YF42" s="59"/>
      <c r="YG42" s="59"/>
      <c r="YH42" s="59"/>
      <c r="YI42" s="59"/>
      <c r="YJ42" s="59"/>
      <c r="YK42" s="59"/>
      <c r="YL42" s="59"/>
      <c r="YM42" s="59"/>
      <c r="YN42" s="59"/>
      <c r="YO42" s="59"/>
      <c r="YP42" s="59"/>
      <c r="YQ42" s="59"/>
      <c r="YR42" s="59"/>
      <c r="YS42" s="59"/>
      <c r="YT42" s="59"/>
      <c r="YU42" s="59"/>
      <c r="YV42" s="59"/>
      <c r="YW42" s="59"/>
      <c r="YX42" s="59"/>
      <c r="YY42" s="59"/>
      <c r="YZ42" s="59"/>
      <c r="ZA42" s="59"/>
      <c r="ZB42" s="59"/>
      <c r="ZC42" s="59"/>
      <c r="ZD42" s="59"/>
      <c r="ZE42" s="59"/>
      <c r="ZF42" s="59"/>
      <c r="ZG42" s="59"/>
      <c r="ZH42" s="59"/>
      <c r="ZI42" s="59"/>
      <c r="ZJ42" s="59"/>
      <c r="ZK42" s="59"/>
      <c r="ZL42" s="59"/>
      <c r="ZM42" s="59"/>
      <c r="ZN42" s="59"/>
      <c r="ZO42" s="59"/>
      <c r="ZP42" s="59"/>
      <c r="ZQ42" s="59"/>
      <c r="ZR42" s="59"/>
      <c r="ZS42" s="59"/>
      <c r="ZT42" s="59"/>
      <c r="ZU42" s="59"/>
      <c r="ZV42" s="59"/>
      <c r="ZW42" s="59"/>
      <c r="ZX42" s="59"/>
      <c r="ZY42" s="59"/>
      <c r="ZZ42" s="59"/>
      <c r="AAA42" s="59"/>
      <c r="AAB42" s="59"/>
      <c r="AAC42" s="59"/>
      <c r="AAD42" s="59"/>
      <c r="AAE42" s="59"/>
      <c r="AAF42" s="59"/>
      <c r="AAG42" s="59"/>
      <c r="AAH42" s="59"/>
      <c r="AAI42" s="59"/>
      <c r="AAJ42" s="59"/>
      <c r="AAK42" s="59"/>
      <c r="AAL42" s="59"/>
      <c r="AAM42" s="59"/>
      <c r="AAN42" s="59"/>
      <c r="AAO42" s="59"/>
      <c r="AAP42" s="59"/>
      <c r="AAQ42" s="59"/>
      <c r="AAR42" s="59"/>
      <c r="AAS42" s="59"/>
      <c r="AAT42" s="59"/>
      <c r="AAU42" s="59"/>
      <c r="AAV42" s="59"/>
      <c r="AAW42" s="59"/>
      <c r="AAX42" s="59"/>
      <c r="AAY42" s="59"/>
      <c r="AAZ42" s="59"/>
      <c r="ABA42" s="59"/>
      <c r="ABB42" s="59"/>
      <c r="ABC42" s="59"/>
      <c r="ABD42" s="59"/>
      <c r="ABE42" s="59"/>
      <c r="ABF42" s="59"/>
      <c r="ABG42" s="59"/>
      <c r="ABH42" s="59"/>
      <c r="ABI42" s="59"/>
      <c r="ABJ42" s="59"/>
      <c r="ABK42" s="59"/>
      <c r="ABL42" s="59"/>
      <c r="ABM42" s="59"/>
      <c r="ABN42" s="59"/>
      <c r="ABO42" s="59"/>
      <c r="ABP42" s="59"/>
      <c r="ABQ42" s="59"/>
      <c r="ABR42" s="59"/>
      <c r="ABS42" s="59"/>
      <c r="ABT42" s="59"/>
      <c r="ABU42" s="59"/>
      <c r="ABV42" s="59"/>
      <c r="ABW42" s="59"/>
      <c r="ABX42" s="59"/>
      <c r="ABY42" s="59"/>
      <c r="ABZ42" s="59"/>
      <c r="ACA42" s="59"/>
      <c r="ACB42" s="59"/>
      <c r="ACC42" s="59"/>
      <c r="ACD42" s="59"/>
      <c r="ACE42" s="59"/>
      <c r="ACF42" s="59"/>
      <c r="ACG42" s="59"/>
      <c r="ACH42" s="59"/>
      <c r="ACI42" s="59"/>
      <c r="ACJ42" s="59"/>
      <c r="ACK42" s="59"/>
      <c r="ACL42" s="59"/>
      <c r="ACM42" s="59"/>
      <c r="ACN42" s="59"/>
      <c r="ACO42" s="59"/>
      <c r="ACP42" s="59"/>
      <c r="ACQ42" s="59"/>
      <c r="ACR42" s="59"/>
      <c r="ACS42" s="59"/>
      <c r="ACT42" s="59"/>
      <c r="ACU42" s="59"/>
      <c r="ACV42" s="59"/>
      <c r="ACW42" s="59"/>
      <c r="ACX42" s="59"/>
      <c r="ACY42" s="59"/>
      <c r="ACZ42" s="59"/>
      <c r="ADA42" s="59"/>
      <c r="ADB42" s="59"/>
      <c r="ADC42" s="59"/>
      <c r="ADD42" s="59"/>
      <c r="ADE42" s="59"/>
      <c r="ADF42" s="59"/>
      <c r="ADG42" s="59"/>
      <c r="ADH42" s="59"/>
      <c r="ADI42" s="59"/>
      <c r="ADJ42" s="59"/>
      <c r="ADK42" s="59"/>
      <c r="ADL42" s="59"/>
      <c r="ADM42" s="59"/>
      <c r="ADN42" s="59"/>
      <c r="ADO42" s="59"/>
      <c r="ADP42" s="59"/>
      <c r="ADQ42" s="59"/>
      <c r="ADR42" s="59"/>
      <c r="ADS42" s="59"/>
      <c r="ADT42" s="59"/>
      <c r="ADU42" s="59"/>
      <c r="ADV42" s="59"/>
      <c r="ADW42" s="59"/>
      <c r="ADX42" s="59"/>
      <c r="ADY42" s="59"/>
      <c r="ADZ42" s="59"/>
      <c r="AEA42" s="59"/>
      <c r="AEB42" s="59"/>
      <c r="AEC42" s="59"/>
      <c r="AED42" s="59"/>
      <c r="AEE42" s="59"/>
      <c r="AEF42" s="59"/>
      <c r="AEG42" s="59"/>
      <c r="AEH42" s="59"/>
      <c r="AEI42" s="59"/>
      <c r="AEJ42" s="59"/>
      <c r="AEK42" s="59"/>
      <c r="AEL42" s="59"/>
      <c r="AEM42" s="59"/>
      <c r="AEN42" s="59"/>
      <c r="AEO42" s="59"/>
      <c r="AEP42" s="59"/>
      <c r="AEQ42" s="59"/>
      <c r="AER42" s="59"/>
      <c r="AES42" s="59"/>
      <c r="AET42" s="59"/>
      <c r="AEU42" s="59"/>
      <c r="AEV42" s="59"/>
      <c r="AEW42" s="59"/>
      <c r="AEX42" s="59"/>
      <c r="AEY42" s="59"/>
      <c r="AEZ42" s="59"/>
      <c r="AFA42" s="59"/>
      <c r="AFB42" s="59"/>
      <c r="AFC42" s="59"/>
      <c r="AFD42" s="59"/>
      <c r="AFE42" s="59"/>
      <c r="AFF42" s="59"/>
      <c r="AFG42" s="59"/>
      <c r="AFH42" s="59"/>
      <c r="AFI42" s="59"/>
      <c r="AFJ42" s="59"/>
      <c r="AFK42" s="59"/>
      <c r="AFL42" s="59"/>
      <c r="AFM42" s="59"/>
      <c r="AFN42" s="59"/>
      <c r="AFO42" s="59"/>
      <c r="AFP42" s="59"/>
      <c r="AFQ42" s="59"/>
      <c r="AFR42" s="59"/>
      <c r="AFS42" s="59"/>
      <c r="AFT42" s="59"/>
      <c r="AFU42" s="59"/>
      <c r="AFV42" s="59"/>
      <c r="AFW42" s="59"/>
      <c r="AFX42" s="59"/>
      <c r="AFY42" s="59"/>
      <c r="AFZ42" s="59"/>
      <c r="AGA42" s="59"/>
      <c r="AGB42" s="59"/>
      <c r="AGC42" s="59"/>
      <c r="AGD42" s="59"/>
      <c r="AGE42" s="59"/>
      <c r="AGF42" s="59"/>
      <c r="AGG42" s="59"/>
      <c r="AGH42" s="59"/>
      <c r="AGI42" s="59"/>
      <c r="AGJ42" s="59"/>
      <c r="AGK42" s="59"/>
      <c r="AGL42" s="59"/>
      <c r="AGM42" s="59"/>
      <c r="AGN42" s="59"/>
      <c r="AGO42" s="59"/>
      <c r="AGP42" s="59"/>
      <c r="AGQ42" s="59"/>
      <c r="AGR42" s="59"/>
      <c r="AGS42" s="59"/>
      <c r="AGT42" s="59"/>
      <c r="AGU42" s="59"/>
      <c r="AGV42" s="59"/>
      <c r="AGW42" s="59"/>
      <c r="AGX42" s="59"/>
      <c r="AGY42" s="59"/>
      <c r="AGZ42" s="59"/>
      <c r="AHA42" s="59"/>
      <c r="AHB42" s="59"/>
      <c r="AHC42" s="59"/>
      <c r="AHD42" s="59"/>
      <c r="AHE42" s="59"/>
      <c r="AHF42" s="59"/>
      <c r="AHG42" s="59"/>
      <c r="AHH42" s="59"/>
      <c r="AHI42" s="59"/>
      <c r="AHJ42" s="59"/>
      <c r="AHK42" s="59"/>
      <c r="AHL42" s="59"/>
      <c r="AHM42" s="59"/>
      <c r="AHN42" s="59"/>
      <c r="AHO42" s="59"/>
      <c r="AHP42" s="59"/>
      <c r="AHQ42" s="59"/>
      <c r="AHR42" s="59"/>
      <c r="AHS42" s="59"/>
      <c r="AHT42" s="59"/>
      <c r="AHU42" s="59"/>
      <c r="AHV42" s="59"/>
      <c r="AHW42" s="59"/>
      <c r="AHX42" s="59"/>
      <c r="AHY42" s="59"/>
      <c r="AHZ42" s="59"/>
      <c r="AIA42" s="59"/>
      <c r="AIB42" s="59"/>
      <c r="AIC42" s="59"/>
      <c r="AID42" s="59"/>
      <c r="AIE42" s="59"/>
      <c r="AIF42" s="59"/>
      <c r="AIG42" s="59"/>
      <c r="AIH42" s="59"/>
      <c r="AII42" s="59"/>
      <c r="AIJ42" s="59"/>
      <c r="AIK42" s="59"/>
      <c r="AIL42" s="59"/>
      <c r="AIM42" s="59"/>
      <c r="AIN42" s="59"/>
      <c r="AIO42" s="59"/>
      <c r="AIP42" s="59"/>
      <c r="AIQ42" s="59"/>
      <c r="AIR42" s="59"/>
      <c r="AIS42" s="59"/>
      <c r="AIT42" s="59"/>
      <c r="AIU42" s="59"/>
      <c r="AIV42" s="59"/>
      <c r="AIW42" s="59"/>
      <c r="AIX42" s="59"/>
      <c r="AIY42" s="59"/>
      <c r="AIZ42" s="59"/>
      <c r="AJA42" s="59"/>
      <c r="AJB42" s="59"/>
      <c r="AJC42" s="59"/>
      <c r="AJD42" s="59"/>
      <c r="AJE42" s="59"/>
      <c r="AJF42" s="59"/>
      <c r="AJG42" s="59"/>
      <c r="AJH42" s="59"/>
      <c r="AJI42" s="59"/>
      <c r="AJJ42" s="59"/>
      <c r="AJK42" s="59"/>
      <c r="AJL42" s="59"/>
      <c r="AJM42" s="59"/>
      <c r="AJN42" s="59"/>
      <c r="AJO42" s="59"/>
      <c r="AJP42" s="59"/>
      <c r="AJQ42" s="59"/>
      <c r="AJR42" s="59"/>
      <c r="AJS42" s="59"/>
      <c r="AJT42" s="59"/>
      <c r="AJU42" s="59"/>
      <c r="AJV42" s="59"/>
      <c r="AJW42" s="59"/>
      <c r="AJX42" s="59"/>
      <c r="AJY42" s="59"/>
      <c r="AJZ42" s="59"/>
      <c r="AKA42" s="59"/>
      <c r="AKB42" s="59"/>
      <c r="AKC42" s="59"/>
      <c r="AKD42" s="59"/>
      <c r="AKE42" s="59"/>
      <c r="AKF42" s="59"/>
      <c r="AKG42" s="59"/>
      <c r="AKH42" s="59"/>
      <c r="AKI42" s="59"/>
      <c r="AKJ42" s="59"/>
      <c r="AKK42" s="59"/>
      <c r="AKL42" s="59"/>
      <c r="AKM42" s="59"/>
      <c r="AKN42" s="59"/>
      <c r="AKO42" s="59"/>
      <c r="AKP42" s="59"/>
      <c r="AKQ42" s="59"/>
      <c r="AKR42" s="59"/>
      <c r="AKS42" s="59"/>
      <c r="AKT42" s="59"/>
      <c r="AKU42" s="59"/>
      <c r="AKV42" s="59"/>
      <c r="AKW42" s="59"/>
      <c r="AKX42" s="59"/>
      <c r="AKY42" s="59"/>
      <c r="AKZ42" s="59"/>
      <c r="ALA42" s="59"/>
      <c r="ALB42" s="59"/>
      <c r="ALC42" s="59"/>
      <c r="ALD42" s="59"/>
      <c r="ALE42" s="59"/>
      <c r="ALF42" s="59"/>
      <c r="ALG42" s="59"/>
      <c r="ALH42" s="59"/>
      <c r="ALI42" s="59"/>
      <c r="ALJ42" s="59"/>
      <c r="ALK42" s="59"/>
      <c r="ALL42" s="59"/>
      <c r="ALM42" s="59"/>
      <c r="ALN42" s="59"/>
      <c r="ALO42" s="59"/>
      <c r="ALP42" s="59"/>
      <c r="ALQ42" s="59"/>
      <c r="ALR42" s="59"/>
      <c r="ALS42" s="59"/>
      <c r="ALT42" s="59"/>
      <c r="ALU42" s="59"/>
      <c r="ALV42" s="59"/>
      <c r="ALW42" s="59"/>
      <c r="ALX42" s="59"/>
      <c r="ALY42" s="59"/>
      <c r="ALZ42" s="59"/>
      <c r="AMA42" s="59"/>
      <c r="AMB42" s="59"/>
      <c r="AMC42" s="59"/>
      <c r="AMD42" s="59"/>
      <c r="AME42" s="59"/>
      <c r="AMF42" s="59"/>
      <c r="AMG42" s="59"/>
      <c r="AMH42" s="59"/>
      <c r="AMI42" s="59"/>
      <c r="AMJ42" s="59"/>
      <c r="AMK42" s="59"/>
      <c r="AML42" s="59"/>
      <c r="AMM42" s="59"/>
      <c r="AMN42" s="59"/>
    </row>
    <row r="43" spans="1:1028" s="10" customFormat="1" ht="16.5" customHeight="1" x14ac:dyDescent="0.35">
      <c r="A43" s="157"/>
      <c r="B43" s="136">
        <v>33</v>
      </c>
      <c r="C43" s="71" t="s">
        <v>405</v>
      </c>
      <c r="D43" s="43" t="s">
        <v>406</v>
      </c>
      <c r="E43" s="113" t="s">
        <v>389</v>
      </c>
      <c r="F43" s="102"/>
      <c r="G43" s="60"/>
      <c r="H43" s="87"/>
      <c r="I43" s="90"/>
      <c r="J43" s="91"/>
      <c r="K43" s="61"/>
      <c r="L43" s="85"/>
      <c r="M43" s="35"/>
      <c r="N43" s="47"/>
      <c r="O43" s="9">
        <v>16</v>
      </c>
      <c r="P43" s="35">
        <v>9</v>
      </c>
      <c r="Q43" s="47">
        <f>IF(P43=1,((O43/P43)*1.6),IF(P43=2,((O43/P43)*1.6),IF(P43=3,(O43/P43*1.4),IF(P43=4,(O43/P43*1.3),IF(P43=5,(O43/P43*1.2),IF(P43=6,(O43/P43*1.15),IF(P43=7,(O43/P43*1.1),IF(P43=8,(O43/P43*1.05),IF(P43&gt;=5,O43/P43)))))))))</f>
        <v>1.7777777777777777</v>
      </c>
      <c r="R43" s="9"/>
      <c r="S43" s="35"/>
      <c r="T43" s="47"/>
      <c r="U43" s="9"/>
      <c r="V43" s="35"/>
      <c r="W43" s="47"/>
      <c r="X43" s="58">
        <f t="shared" si="5"/>
        <v>1.7777777777777777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  <c r="XR43" s="59"/>
      <c r="XS43" s="59"/>
      <c r="XT43" s="59"/>
      <c r="XU43" s="59"/>
      <c r="XV43" s="59"/>
      <c r="XW43" s="59"/>
      <c r="XX43" s="59"/>
      <c r="XY43" s="59"/>
      <c r="XZ43" s="59"/>
      <c r="YA43" s="59"/>
      <c r="YB43" s="59"/>
      <c r="YC43" s="59"/>
      <c r="YD43" s="59"/>
      <c r="YE43" s="59"/>
      <c r="YF43" s="59"/>
      <c r="YG43" s="59"/>
      <c r="YH43" s="59"/>
      <c r="YI43" s="59"/>
      <c r="YJ43" s="59"/>
      <c r="YK43" s="59"/>
      <c r="YL43" s="59"/>
      <c r="YM43" s="59"/>
      <c r="YN43" s="59"/>
      <c r="YO43" s="59"/>
      <c r="YP43" s="59"/>
      <c r="YQ43" s="59"/>
      <c r="YR43" s="59"/>
      <c r="YS43" s="59"/>
      <c r="YT43" s="59"/>
      <c r="YU43" s="59"/>
      <c r="YV43" s="59"/>
      <c r="YW43" s="59"/>
      <c r="YX43" s="59"/>
      <c r="YY43" s="59"/>
      <c r="YZ43" s="59"/>
      <c r="ZA43" s="59"/>
      <c r="ZB43" s="59"/>
      <c r="ZC43" s="59"/>
      <c r="ZD43" s="59"/>
      <c r="ZE43" s="59"/>
      <c r="ZF43" s="59"/>
      <c r="ZG43" s="59"/>
      <c r="ZH43" s="59"/>
      <c r="ZI43" s="59"/>
      <c r="ZJ43" s="59"/>
      <c r="ZK43" s="59"/>
      <c r="ZL43" s="59"/>
      <c r="ZM43" s="59"/>
      <c r="ZN43" s="59"/>
      <c r="ZO43" s="59"/>
      <c r="ZP43" s="59"/>
      <c r="ZQ43" s="59"/>
      <c r="ZR43" s="59"/>
      <c r="ZS43" s="59"/>
      <c r="ZT43" s="59"/>
      <c r="ZU43" s="59"/>
      <c r="ZV43" s="59"/>
      <c r="ZW43" s="59"/>
      <c r="ZX43" s="59"/>
      <c r="ZY43" s="59"/>
      <c r="ZZ43" s="59"/>
      <c r="AAA43" s="59"/>
      <c r="AAB43" s="59"/>
      <c r="AAC43" s="59"/>
      <c r="AAD43" s="59"/>
      <c r="AAE43" s="59"/>
      <c r="AAF43" s="59"/>
      <c r="AAG43" s="59"/>
      <c r="AAH43" s="59"/>
      <c r="AAI43" s="59"/>
      <c r="AAJ43" s="59"/>
      <c r="AAK43" s="59"/>
      <c r="AAL43" s="59"/>
      <c r="AAM43" s="59"/>
      <c r="AAN43" s="59"/>
      <c r="AAO43" s="59"/>
      <c r="AAP43" s="59"/>
      <c r="AAQ43" s="59"/>
      <c r="AAR43" s="59"/>
      <c r="AAS43" s="59"/>
      <c r="AAT43" s="59"/>
      <c r="AAU43" s="59"/>
      <c r="AAV43" s="59"/>
      <c r="AAW43" s="59"/>
      <c r="AAX43" s="59"/>
      <c r="AAY43" s="59"/>
      <c r="AAZ43" s="59"/>
      <c r="ABA43" s="59"/>
      <c r="ABB43" s="59"/>
      <c r="ABC43" s="59"/>
      <c r="ABD43" s="59"/>
      <c r="ABE43" s="59"/>
      <c r="ABF43" s="59"/>
      <c r="ABG43" s="59"/>
      <c r="ABH43" s="59"/>
      <c r="ABI43" s="59"/>
      <c r="ABJ43" s="59"/>
      <c r="ABK43" s="59"/>
      <c r="ABL43" s="59"/>
      <c r="ABM43" s="59"/>
      <c r="ABN43" s="59"/>
      <c r="ABO43" s="59"/>
      <c r="ABP43" s="59"/>
      <c r="ABQ43" s="59"/>
      <c r="ABR43" s="59"/>
      <c r="ABS43" s="59"/>
      <c r="ABT43" s="59"/>
      <c r="ABU43" s="59"/>
      <c r="ABV43" s="59"/>
      <c r="ABW43" s="59"/>
      <c r="ABX43" s="59"/>
      <c r="ABY43" s="59"/>
      <c r="ABZ43" s="59"/>
      <c r="ACA43" s="59"/>
      <c r="ACB43" s="59"/>
      <c r="ACC43" s="59"/>
      <c r="ACD43" s="59"/>
      <c r="ACE43" s="59"/>
      <c r="ACF43" s="59"/>
      <c r="ACG43" s="59"/>
      <c r="ACH43" s="59"/>
      <c r="ACI43" s="59"/>
      <c r="ACJ43" s="59"/>
      <c r="ACK43" s="59"/>
      <c r="ACL43" s="59"/>
      <c r="ACM43" s="59"/>
      <c r="ACN43" s="59"/>
      <c r="ACO43" s="59"/>
      <c r="ACP43" s="59"/>
      <c r="ACQ43" s="59"/>
      <c r="ACR43" s="59"/>
      <c r="ACS43" s="59"/>
      <c r="ACT43" s="59"/>
      <c r="ACU43" s="59"/>
      <c r="ACV43" s="59"/>
      <c r="ACW43" s="59"/>
      <c r="ACX43" s="59"/>
      <c r="ACY43" s="59"/>
      <c r="ACZ43" s="59"/>
      <c r="ADA43" s="59"/>
      <c r="ADB43" s="59"/>
      <c r="ADC43" s="59"/>
      <c r="ADD43" s="59"/>
      <c r="ADE43" s="59"/>
      <c r="ADF43" s="59"/>
      <c r="ADG43" s="59"/>
      <c r="ADH43" s="59"/>
      <c r="ADI43" s="59"/>
      <c r="ADJ43" s="59"/>
      <c r="ADK43" s="59"/>
      <c r="ADL43" s="59"/>
      <c r="ADM43" s="59"/>
      <c r="ADN43" s="59"/>
      <c r="ADO43" s="59"/>
      <c r="ADP43" s="59"/>
      <c r="ADQ43" s="59"/>
      <c r="ADR43" s="59"/>
      <c r="ADS43" s="59"/>
      <c r="ADT43" s="59"/>
      <c r="ADU43" s="59"/>
      <c r="ADV43" s="59"/>
      <c r="ADW43" s="59"/>
      <c r="ADX43" s="59"/>
      <c r="ADY43" s="59"/>
      <c r="ADZ43" s="59"/>
      <c r="AEA43" s="59"/>
      <c r="AEB43" s="59"/>
      <c r="AEC43" s="59"/>
      <c r="AED43" s="59"/>
      <c r="AEE43" s="59"/>
      <c r="AEF43" s="59"/>
      <c r="AEG43" s="59"/>
      <c r="AEH43" s="59"/>
      <c r="AEI43" s="59"/>
      <c r="AEJ43" s="59"/>
      <c r="AEK43" s="59"/>
      <c r="AEL43" s="59"/>
      <c r="AEM43" s="59"/>
      <c r="AEN43" s="59"/>
      <c r="AEO43" s="59"/>
      <c r="AEP43" s="59"/>
      <c r="AEQ43" s="59"/>
      <c r="AER43" s="59"/>
      <c r="AES43" s="59"/>
      <c r="AET43" s="59"/>
      <c r="AEU43" s="59"/>
      <c r="AEV43" s="59"/>
      <c r="AEW43" s="59"/>
      <c r="AEX43" s="59"/>
      <c r="AEY43" s="59"/>
      <c r="AEZ43" s="59"/>
      <c r="AFA43" s="59"/>
      <c r="AFB43" s="59"/>
      <c r="AFC43" s="59"/>
      <c r="AFD43" s="59"/>
      <c r="AFE43" s="59"/>
      <c r="AFF43" s="59"/>
      <c r="AFG43" s="59"/>
      <c r="AFH43" s="59"/>
      <c r="AFI43" s="59"/>
      <c r="AFJ43" s="59"/>
      <c r="AFK43" s="59"/>
      <c r="AFL43" s="59"/>
      <c r="AFM43" s="59"/>
      <c r="AFN43" s="59"/>
      <c r="AFO43" s="59"/>
      <c r="AFP43" s="59"/>
      <c r="AFQ43" s="59"/>
      <c r="AFR43" s="59"/>
      <c r="AFS43" s="59"/>
      <c r="AFT43" s="59"/>
      <c r="AFU43" s="59"/>
      <c r="AFV43" s="59"/>
      <c r="AFW43" s="59"/>
      <c r="AFX43" s="59"/>
      <c r="AFY43" s="59"/>
      <c r="AFZ43" s="59"/>
      <c r="AGA43" s="59"/>
      <c r="AGB43" s="59"/>
      <c r="AGC43" s="59"/>
      <c r="AGD43" s="59"/>
      <c r="AGE43" s="59"/>
      <c r="AGF43" s="59"/>
      <c r="AGG43" s="59"/>
      <c r="AGH43" s="59"/>
      <c r="AGI43" s="59"/>
      <c r="AGJ43" s="59"/>
      <c r="AGK43" s="59"/>
      <c r="AGL43" s="59"/>
      <c r="AGM43" s="59"/>
      <c r="AGN43" s="59"/>
      <c r="AGO43" s="59"/>
      <c r="AGP43" s="59"/>
      <c r="AGQ43" s="59"/>
      <c r="AGR43" s="59"/>
      <c r="AGS43" s="59"/>
      <c r="AGT43" s="59"/>
      <c r="AGU43" s="59"/>
      <c r="AGV43" s="59"/>
      <c r="AGW43" s="59"/>
      <c r="AGX43" s="59"/>
      <c r="AGY43" s="59"/>
      <c r="AGZ43" s="59"/>
      <c r="AHA43" s="59"/>
      <c r="AHB43" s="59"/>
      <c r="AHC43" s="59"/>
      <c r="AHD43" s="59"/>
      <c r="AHE43" s="59"/>
      <c r="AHF43" s="59"/>
      <c r="AHG43" s="59"/>
      <c r="AHH43" s="59"/>
      <c r="AHI43" s="59"/>
      <c r="AHJ43" s="59"/>
      <c r="AHK43" s="59"/>
      <c r="AHL43" s="59"/>
      <c r="AHM43" s="59"/>
      <c r="AHN43" s="59"/>
      <c r="AHO43" s="59"/>
      <c r="AHP43" s="59"/>
      <c r="AHQ43" s="59"/>
      <c r="AHR43" s="59"/>
      <c r="AHS43" s="59"/>
      <c r="AHT43" s="59"/>
      <c r="AHU43" s="59"/>
      <c r="AHV43" s="59"/>
      <c r="AHW43" s="59"/>
      <c r="AHX43" s="59"/>
      <c r="AHY43" s="59"/>
      <c r="AHZ43" s="59"/>
      <c r="AIA43" s="59"/>
      <c r="AIB43" s="59"/>
      <c r="AIC43" s="59"/>
      <c r="AID43" s="59"/>
      <c r="AIE43" s="59"/>
      <c r="AIF43" s="59"/>
      <c r="AIG43" s="59"/>
      <c r="AIH43" s="59"/>
      <c r="AII43" s="59"/>
      <c r="AIJ43" s="59"/>
      <c r="AIK43" s="59"/>
      <c r="AIL43" s="59"/>
      <c r="AIM43" s="59"/>
      <c r="AIN43" s="59"/>
      <c r="AIO43" s="59"/>
      <c r="AIP43" s="59"/>
      <c r="AIQ43" s="59"/>
      <c r="AIR43" s="59"/>
      <c r="AIS43" s="59"/>
      <c r="AIT43" s="59"/>
      <c r="AIU43" s="59"/>
      <c r="AIV43" s="59"/>
      <c r="AIW43" s="59"/>
      <c r="AIX43" s="59"/>
      <c r="AIY43" s="59"/>
      <c r="AIZ43" s="59"/>
      <c r="AJA43" s="59"/>
      <c r="AJB43" s="59"/>
      <c r="AJC43" s="59"/>
      <c r="AJD43" s="59"/>
      <c r="AJE43" s="59"/>
      <c r="AJF43" s="59"/>
      <c r="AJG43" s="59"/>
      <c r="AJH43" s="59"/>
      <c r="AJI43" s="59"/>
      <c r="AJJ43" s="59"/>
      <c r="AJK43" s="59"/>
      <c r="AJL43" s="59"/>
      <c r="AJM43" s="59"/>
      <c r="AJN43" s="59"/>
      <c r="AJO43" s="59"/>
      <c r="AJP43" s="59"/>
      <c r="AJQ43" s="59"/>
      <c r="AJR43" s="59"/>
      <c r="AJS43" s="59"/>
      <c r="AJT43" s="59"/>
      <c r="AJU43" s="59"/>
      <c r="AJV43" s="59"/>
      <c r="AJW43" s="59"/>
      <c r="AJX43" s="59"/>
      <c r="AJY43" s="59"/>
      <c r="AJZ43" s="59"/>
      <c r="AKA43" s="59"/>
      <c r="AKB43" s="59"/>
      <c r="AKC43" s="59"/>
      <c r="AKD43" s="59"/>
      <c r="AKE43" s="59"/>
      <c r="AKF43" s="59"/>
      <c r="AKG43" s="59"/>
      <c r="AKH43" s="59"/>
      <c r="AKI43" s="59"/>
      <c r="AKJ43" s="59"/>
      <c r="AKK43" s="59"/>
      <c r="AKL43" s="59"/>
      <c r="AKM43" s="59"/>
      <c r="AKN43" s="59"/>
      <c r="AKO43" s="59"/>
      <c r="AKP43" s="59"/>
      <c r="AKQ43" s="59"/>
      <c r="AKR43" s="59"/>
      <c r="AKS43" s="59"/>
      <c r="AKT43" s="59"/>
      <c r="AKU43" s="59"/>
      <c r="AKV43" s="59"/>
      <c r="AKW43" s="59"/>
      <c r="AKX43" s="59"/>
      <c r="AKY43" s="59"/>
      <c r="AKZ43" s="59"/>
      <c r="ALA43" s="59"/>
      <c r="ALB43" s="59"/>
      <c r="ALC43" s="59"/>
      <c r="ALD43" s="59"/>
      <c r="ALE43" s="59"/>
      <c r="ALF43" s="59"/>
      <c r="ALG43" s="59"/>
      <c r="ALH43" s="59"/>
      <c r="ALI43" s="59"/>
      <c r="ALJ43" s="59"/>
      <c r="ALK43" s="59"/>
      <c r="ALL43" s="59"/>
      <c r="ALM43" s="59"/>
      <c r="ALN43" s="59"/>
      <c r="ALO43" s="59"/>
      <c r="ALP43" s="59"/>
      <c r="ALQ43" s="59"/>
      <c r="ALR43" s="59"/>
      <c r="ALS43" s="59"/>
      <c r="ALT43" s="59"/>
      <c r="ALU43" s="59"/>
      <c r="ALV43" s="59"/>
      <c r="ALW43" s="59"/>
      <c r="ALX43" s="59"/>
      <c r="ALY43" s="59"/>
      <c r="ALZ43" s="59"/>
      <c r="AMA43" s="59"/>
      <c r="AMB43" s="59"/>
      <c r="AMC43" s="59"/>
      <c r="AMD43" s="59"/>
      <c r="AME43" s="59"/>
      <c r="AMF43" s="59"/>
      <c r="AMG43" s="59"/>
      <c r="AMH43" s="59"/>
      <c r="AMI43" s="59"/>
      <c r="AMJ43" s="59"/>
      <c r="AMK43" s="59"/>
      <c r="AML43" s="59"/>
      <c r="AMM43" s="59"/>
      <c r="AMN43" s="59"/>
    </row>
    <row r="44" spans="1:1028" s="10" customFormat="1" ht="16.5" customHeight="1" x14ac:dyDescent="0.35">
      <c r="A44" s="157"/>
      <c r="B44" s="136">
        <v>34</v>
      </c>
      <c r="C44" s="96" t="s">
        <v>157</v>
      </c>
      <c r="D44" s="42" t="s">
        <v>158</v>
      </c>
      <c r="E44" s="113" t="s">
        <v>128</v>
      </c>
      <c r="F44" s="102">
        <v>18</v>
      </c>
      <c r="G44" s="78">
        <v>11</v>
      </c>
      <c r="H44" s="61">
        <f>IF(G44=1,((F44/G44)*1.6),IF(G44=2,((F44/G44)*1.6),IF(G44=3,(F44/G44*1.4),IF(G44=4,(F44/G44*1.3),IF(G44=5,(F44/G44*1.2),IF(G44=6,(F44/G44*1.15),IF(G44=7,(F44/G44*1.1),IF(G44=8,(F44/G44*1.05),IF(G44&gt;=5,F44/G44)))))))))</f>
        <v>1.6363636363636365</v>
      </c>
      <c r="I44" s="90">
        <v>26</v>
      </c>
      <c r="J44" s="21">
        <v>0</v>
      </c>
      <c r="K44" s="61" t="b">
        <f>IF(J44=1,((I44/J44)*1.6),IF(J44=2,((I44/J44)*1.6),IF(J44=3,(I44/J44*1.4),IF(J44=4,(I44/J44*1.3),IF(J44=5,(I44/J44*1.2),IF(J44=6,(I44/J44*1.15),IF(J44=7,(I44/J44*1.1),IF(J44=8,(I44/J44*1.05),IF(J44&gt;=5,I44/J44)))))))))</f>
        <v>0</v>
      </c>
      <c r="L44" s="85">
        <v>16</v>
      </c>
      <c r="M44" s="35">
        <v>0</v>
      </c>
      <c r="N44" s="47" t="b">
        <f>IF(M44=1,((L44/M44)*1.6),IF(M44=2,((L44/M44)*1.6),IF(M44=3,(L44/M44*1.4),IF(M44=4,(L44/M44*1.3),IF(M44=5,(L44/M44*1.2),IF(M44=6,(L44/M44*1.15),IF(M44=7,(L44/M44*1.1),IF(M44=8,(L44/M44*1.05),IF(M44&gt;=5,L44/M44)))))))))</f>
        <v>0</v>
      </c>
      <c r="O44" s="9">
        <v>16</v>
      </c>
      <c r="P44" s="35">
        <v>0</v>
      </c>
      <c r="Q44" s="47">
        <v>0</v>
      </c>
      <c r="R44" s="9">
        <v>0</v>
      </c>
      <c r="S44" s="35">
        <v>0</v>
      </c>
      <c r="T44" s="47" t="b">
        <f>IF(S44=1,((R44/S44)*1.6),IF(S44=2,((R44/S44)*1.6),IF(S44=3,(R44/S44*1.4),IF(S44=4,(R44/S44*1.3),IF(S44=5,(R44/S44*1.2),IF(S44=6,(R44/S44*1.15),IF(S44=7,(R44/S44*1.1),IF(S44=8,(R44/S44*1.05),IF(S44&gt;=5,R44/S44)))))))))</f>
        <v>0</v>
      </c>
      <c r="U44" s="9">
        <v>0</v>
      </c>
      <c r="V44" s="35">
        <v>0</v>
      </c>
      <c r="W44" s="47" t="b">
        <f>IF(V44=1,((U44/V44)*1.6),IF(V44=2,((U44/V44)*1.6),IF(V44=3,(U44/V44*1.4),IF(V44=4,(U44/V44*1.3),IF(V44=5,(U44/V44*1.2),IF(V44=6,(U44/V44*1.15),IF(V44=7,(U44/V44*1.1),IF(V44=8,(U44/V44*1.05),IF(V44&gt;=5,U44/V44)))))))))</f>
        <v>0</v>
      </c>
      <c r="X44" s="58">
        <f t="shared" si="5"/>
        <v>1.6363636363636365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  <c r="AEM44" s="59"/>
      <c r="AEN44" s="59"/>
      <c r="AEO44" s="59"/>
      <c r="AEP44" s="59"/>
      <c r="AEQ44" s="59"/>
      <c r="AER44" s="59"/>
      <c r="AES44" s="59"/>
      <c r="AET44" s="59"/>
      <c r="AEU44" s="59"/>
      <c r="AEV44" s="59"/>
      <c r="AEW44" s="59"/>
      <c r="AEX44" s="59"/>
      <c r="AEY44" s="59"/>
      <c r="AEZ44" s="59"/>
      <c r="AFA44" s="59"/>
      <c r="AFB44" s="59"/>
      <c r="AFC44" s="59"/>
      <c r="AFD44" s="59"/>
      <c r="AFE44" s="59"/>
      <c r="AFF44" s="59"/>
      <c r="AFG44" s="59"/>
      <c r="AFH44" s="59"/>
      <c r="AFI44" s="59"/>
      <c r="AFJ44" s="59"/>
      <c r="AFK44" s="59"/>
      <c r="AFL44" s="59"/>
      <c r="AFM44" s="59"/>
      <c r="AFN44" s="59"/>
      <c r="AFO44" s="59"/>
      <c r="AFP44" s="59"/>
      <c r="AFQ44" s="59"/>
      <c r="AFR44" s="59"/>
      <c r="AFS44" s="59"/>
      <c r="AFT44" s="59"/>
      <c r="AFU44" s="59"/>
      <c r="AFV44" s="59"/>
      <c r="AFW44" s="59"/>
      <c r="AFX44" s="59"/>
      <c r="AFY44" s="59"/>
      <c r="AFZ44" s="59"/>
      <c r="AGA44" s="59"/>
      <c r="AGB44" s="59"/>
      <c r="AGC44" s="59"/>
      <c r="AGD44" s="59"/>
      <c r="AGE44" s="59"/>
      <c r="AGF44" s="59"/>
      <c r="AGG44" s="59"/>
      <c r="AGH44" s="59"/>
      <c r="AGI44" s="59"/>
      <c r="AGJ44" s="59"/>
      <c r="AGK44" s="59"/>
      <c r="AGL44" s="59"/>
      <c r="AGM44" s="59"/>
      <c r="AGN44" s="59"/>
      <c r="AGO44" s="59"/>
      <c r="AGP44" s="59"/>
      <c r="AGQ44" s="59"/>
      <c r="AGR44" s="59"/>
      <c r="AGS44" s="59"/>
      <c r="AGT44" s="59"/>
      <c r="AGU44" s="59"/>
      <c r="AGV44" s="59"/>
      <c r="AGW44" s="59"/>
      <c r="AGX44" s="59"/>
      <c r="AGY44" s="59"/>
      <c r="AGZ44" s="59"/>
      <c r="AHA44" s="59"/>
      <c r="AHB44" s="59"/>
      <c r="AHC44" s="59"/>
      <c r="AHD44" s="59"/>
      <c r="AHE44" s="59"/>
      <c r="AHF44" s="59"/>
      <c r="AHG44" s="59"/>
      <c r="AHH44" s="59"/>
      <c r="AHI44" s="59"/>
      <c r="AHJ44" s="59"/>
      <c r="AHK44" s="59"/>
      <c r="AHL44" s="59"/>
      <c r="AHM44" s="59"/>
      <c r="AHN44" s="59"/>
      <c r="AHO44" s="59"/>
      <c r="AHP44" s="59"/>
      <c r="AHQ44" s="59"/>
      <c r="AHR44" s="59"/>
      <c r="AHS44" s="59"/>
      <c r="AHT44" s="59"/>
      <c r="AHU44" s="59"/>
      <c r="AHV44" s="59"/>
      <c r="AHW44" s="59"/>
      <c r="AHX44" s="59"/>
      <c r="AHY44" s="59"/>
      <c r="AHZ44" s="59"/>
      <c r="AIA44" s="59"/>
      <c r="AIB44" s="59"/>
      <c r="AIC44" s="59"/>
      <c r="AID44" s="59"/>
      <c r="AIE44" s="59"/>
      <c r="AIF44" s="59"/>
      <c r="AIG44" s="59"/>
      <c r="AIH44" s="59"/>
      <c r="AII44" s="59"/>
      <c r="AIJ44" s="59"/>
      <c r="AIK44" s="59"/>
      <c r="AIL44" s="59"/>
      <c r="AIM44" s="59"/>
      <c r="AIN44" s="59"/>
      <c r="AIO44" s="59"/>
      <c r="AIP44" s="59"/>
      <c r="AIQ44" s="59"/>
      <c r="AIR44" s="59"/>
      <c r="AIS44" s="59"/>
      <c r="AIT44" s="59"/>
      <c r="AIU44" s="59"/>
      <c r="AIV44" s="59"/>
      <c r="AIW44" s="59"/>
      <c r="AIX44" s="59"/>
      <c r="AIY44" s="59"/>
      <c r="AIZ44" s="59"/>
      <c r="AJA44" s="59"/>
      <c r="AJB44" s="59"/>
      <c r="AJC44" s="59"/>
      <c r="AJD44" s="59"/>
      <c r="AJE44" s="59"/>
      <c r="AJF44" s="59"/>
      <c r="AJG44" s="59"/>
      <c r="AJH44" s="59"/>
      <c r="AJI44" s="59"/>
      <c r="AJJ44" s="59"/>
      <c r="AJK44" s="59"/>
      <c r="AJL44" s="59"/>
      <c r="AJM44" s="59"/>
      <c r="AJN44" s="59"/>
      <c r="AJO44" s="59"/>
      <c r="AJP44" s="59"/>
      <c r="AJQ44" s="59"/>
      <c r="AJR44" s="59"/>
      <c r="AJS44" s="59"/>
      <c r="AJT44" s="59"/>
      <c r="AJU44" s="59"/>
      <c r="AJV44" s="59"/>
      <c r="AJW44" s="59"/>
      <c r="AJX44" s="59"/>
      <c r="AJY44" s="59"/>
      <c r="AJZ44" s="59"/>
      <c r="AKA44" s="59"/>
      <c r="AKB44" s="59"/>
      <c r="AKC44" s="59"/>
      <c r="AKD44" s="59"/>
      <c r="AKE44" s="59"/>
      <c r="AKF44" s="59"/>
      <c r="AKG44" s="59"/>
      <c r="AKH44" s="59"/>
      <c r="AKI44" s="59"/>
      <c r="AKJ44" s="59"/>
      <c r="AKK44" s="59"/>
      <c r="AKL44" s="59"/>
      <c r="AKM44" s="59"/>
      <c r="AKN44" s="59"/>
      <c r="AKO44" s="59"/>
      <c r="AKP44" s="59"/>
      <c r="AKQ44" s="59"/>
      <c r="AKR44" s="59"/>
      <c r="AKS44" s="59"/>
      <c r="AKT44" s="59"/>
      <c r="AKU44" s="59"/>
      <c r="AKV44" s="59"/>
      <c r="AKW44" s="59"/>
      <c r="AKX44" s="59"/>
      <c r="AKY44" s="59"/>
      <c r="AKZ44" s="59"/>
      <c r="ALA44" s="59"/>
      <c r="ALB44" s="59"/>
      <c r="ALC44" s="59"/>
      <c r="ALD44" s="59"/>
      <c r="ALE44" s="59"/>
      <c r="ALF44" s="59"/>
      <c r="ALG44" s="59"/>
      <c r="ALH44" s="59"/>
      <c r="ALI44" s="59"/>
      <c r="ALJ44" s="59"/>
      <c r="ALK44" s="59"/>
      <c r="ALL44" s="59"/>
      <c r="ALM44" s="59"/>
      <c r="ALN44" s="59"/>
      <c r="ALO44" s="59"/>
      <c r="ALP44" s="59"/>
      <c r="ALQ44" s="59"/>
      <c r="ALR44" s="59"/>
      <c r="ALS44" s="59"/>
      <c r="ALT44" s="59"/>
      <c r="ALU44" s="59"/>
      <c r="ALV44" s="59"/>
      <c r="ALW44" s="59"/>
      <c r="ALX44" s="59"/>
      <c r="ALY44" s="59"/>
      <c r="ALZ44" s="59"/>
      <c r="AMA44" s="59"/>
      <c r="AMB44" s="59"/>
      <c r="AMC44" s="59"/>
      <c r="AMD44" s="59"/>
      <c r="AME44" s="59"/>
      <c r="AMF44" s="59"/>
      <c r="AMG44" s="59"/>
      <c r="AMH44" s="59"/>
      <c r="AMI44" s="59"/>
      <c r="AMJ44" s="59"/>
      <c r="AMK44" s="59"/>
      <c r="AML44" s="59"/>
      <c r="AMM44" s="59"/>
      <c r="AMN44" s="59"/>
    </row>
    <row r="45" spans="1:1028" s="10" customFormat="1" ht="16.5" customHeight="1" x14ac:dyDescent="0.35">
      <c r="A45" s="157"/>
      <c r="B45" s="136">
        <v>35</v>
      </c>
      <c r="C45" s="71" t="s">
        <v>245</v>
      </c>
      <c r="D45" s="43" t="s">
        <v>160</v>
      </c>
      <c r="E45" s="113" t="s">
        <v>230</v>
      </c>
      <c r="F45" s="102">
        <v>18</v>
      </c>
      <c r="G45" s="60">
        <v>0</v>
      </c>
      <c r="H45" s="87" t="b">
        <f>IF(G45=1,((F45/G45)*1.6),IF(G45=2,((F45/G45)*1.6),IF(G45=3,(F45/G45*1.4),IF(G45=4,(F45/G45*1.3),IF(G45=5,(F45/G45*1.2),IF(G45=6,(F45/G45*1.15),IF(G45=7,(F45/G45*1.1),IF(G45=8,(F45/G45*1.05),IF(G45&gt;=5,F45/G45)))))))))</f>
        <v>0</v>
      </c>
      <c r="I45" s="90">
        <v>26</v>
      </c>
      <c r="J45" s="91">
        <v>17</v>
      </c>
      <c r="K45" s="61">
        <f>IF(J45=1,((I45/J45)*1.6),IF(J45=2,((I45/J45)*1.6),IF(J45=3,(I45/J45*1.4),IF(J45=4,(I45/J45*1.3),IF(J45=5,(I45/J45*1.2),IF(J45=6,(I45/J45*1.15),IF(J45=7,(I45/J45*1.1),IF(J45=8,(I45/J45*1.05),IF(J45&gt;=5,I45/J45)))))))))</f>
        <v>1.5294117647058822</v>
      </c>
      <c r="L45" s="85">
        <v>16</v>
      </c>
      <c r="M45" s="35">
        <v>0</v>
      </c>
      <c r="N45" s="47" t="b">
        <f>IF(M45=1,((L45/M45)*1.6),IF(M45=2,((L45/M45)*1.6),IF(M45=3,(L45/M45*1.4),IF(M45=4,(L45/M45*1.3),IF(M45=5,(L45/M45*1.2),IF(M45=6,(L45/M45*1.15),IF(M45=7,(L45/M45*1.1),IF(M45=8,(L45/M45*1.05),IF(M45&gt;=5,L45/M45)))))))))</f>
        <v>0</v>
      </c>
      <c r="O45" s="9">
        <v>16</v>
      </c>
      <c r="P45" s="35">
        <v>0</v>
      </c>
      <c r="Q45" s="47">
        <v>0</v>
      </c>
      <c r="R45" s="9">
        <v>0</v>
      </c>
      <c r="S45" s="35">
        <v>0</v>
      </c>
      <c r="T45" s="47" t="b">
        <f>IF(S45=1,((R45/S45)*1.6),IF(S45=2,((R45/S45)*1.6),IF(S45=3,(R45/S45*1.4),IF(S45=4,(R45/S45*1.3),IF(S45=5,(R45/S45*1.2),IF(S45=6,(R45/S45*1.15),IF(S45=7,(R45/S45*1.1),IF(S45=8,(R45/S45*1.05),IF(S45&gt;=5,R45/S45)))))))))</f>
        <v>0</v>
      </c>
      <c r="U45" s="9">
        <v>0</v>
      </c>
      <c r="V45" s="35">
        <v>0</v>
      </c>
      <c r="W45" s="47" t="b">
        <f>IF(V45=1,((U45/V45)*1.6),IF(V45=2,((U45/V45)*1.6),IF(V45=3,(U45/V45*1.4),IF(V45=4,(U45/V45*1.3),IF(V45=5,(U45/V45*1.2),IF(V45=6,(U45/V45*1.15),IF(V45=7,(U45/V45*1.1),IF(V45=8,(U45/V45*1.05),IF(V45&gt;=5,U45/V45)))))))))</f>
        <v>0</v>
      </c>
      <c r="X45" s="58">
        <f t="shared" si="5"/>
        <v>1.5294117647058822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  <c r="XR45" s="59"/>
      <c r="XS45" s="59"/>
      <c r="XT45" s="59"/>
      <c r="XU45" s="59"/>
      <c r="XV45" s="59"/>
      <c r="XW45" s="59"/>
      <c r="XX45" s="59"/>
      <c r="XY45" s="59"/>
      <c r="XZ45" s="59"/>
      <c r="YA45" s="59"/>
      <c r="YB45" s="59"/>
      <c r="YC45" s="59"/>
      <c r="YD45" s="59"/>
      <c r="YE45" s="59"/>
      <c r="YF45" s="59"/>
      <c r="YG45" s="59"/>
      <c r="YH45" s="59"/>
      <c r="YI45" s="59"/>
      <c r="YJ45" s="59"/>
      <c r="YK45" s="59"/>
      <c r="YL45" s="59"/>
      <c r="YM45" s="59"/>
      <c r="YN45" s="59"/>
      <c r="YO45" s="59"/>
      <c r="YP45" s="59"/>
      <c r="YQ45" s="59"/>
      <c r="YR45" s="59"/>
      <c r="YS45" s="59"/>
      <c r="YT45" s="59"/>
      <c r="YU45" s="59"/>
      <c r="YV45" s="59"/>
      <c r="YW45" s="59"/>
      <c r="YX45" s="59"/>
      <c r="YY45" s="59"/>
      <c r="YZ45" s="59"/>
      <c r="ZA45" s="59"/>
      <c r="ZB45" s="59"/>
      <c r="ZC45" s="59"/>
      <c r="ZD45" s="59"/>
      <c r="ZE45" s="59"/>
      <c r="ZF45" s="59"/>
      <c r="ZG45" s="59"/>
      <c r="ZH45" s="59"/>
      <c r="ZI45" s="59"/>
      <c r="ZJ45" s="59"/>
      <c r="ZK45" s="59"/>
      <c r="ZL45" s="59"/>
      <c r="ZM45" s="59"/>
      <c r="ZN45" s="59"/>
      <c r="ZO45" s="59"/>
      <c r="ZP45" s="59"/>
      <c r="ZQ45" s="59"/>
      <c r="ZR45" s="59"/>
      <c r="ZS45" s="59"/>
      <c r="ZT45" s="59"/>
      <c r="ZU45" s="59"/>
      <c r="ZV45" s="59"/>
      <c r="ZW45" s="59"/>
      <c r="ZX45" s="59"/>
      <c r="ZY45" s="59"/>
      <c r="ZZ45" s="59"/>
      <c r="AAA45" s="59"/>
      <c r="AAB45" s="59"/>
      <c r="AAC45" s="59"/>
      <c r="AAD45" s="59"/>
      <c r="AAE45" s="59"/>
      <c r="AAF45" s="59"/>
      <c r="AAG45" s="59"/>
      <c r="AAH45" s="59"/>
      <c r="AAI45" s="59"/>
      <c r="AAJ45" s="59"/>
      <c r="AAK45" s="59"/>
      <c r="AAL45" s="59"/>
      <c r="AAM45" s="59"/>
      <c r="AAN45" s="59"/>
      <c r="AAO45" s="59"/>
      <c r="AAP45" s="59"/>
      <c r="AAQ45" s="59"/>
      <c r="AAR45" s="59"/>
      <c r="AAS45" s="59"/>
      <c r="AAT45" s="59"/>
      <c r="AAU45" s="59"/>
      <c r="AAV45" s="59"/>
      <c r="AAW45" s="59"/>
      <c r="AAX45" s="59"/>
      <c r="AAY45" s="59"/>
      <c r="AAZ45" s="59"/>
      <c r="ABA45" s="59"/>
      <c r="ABB45" s="59"/>
      <c r="ABC45" s="59"/>
      <c r="ABD45" s="59"/>
      <c r="ABE45" s="59"/>
      <c r="ABF45" s="59"/>
      <c r="ABG45" s="59"/>
      <c r="ABH45" s="59"/>
      <c r="ABI45" s="59"/>
      <c r="ABJ45" s="59"/>
      <c r="ABK45" s="59"/>
      <c r="ABL45" s="59"/>
      <c r="ABM45" s="59"/>
      <c r="ABN45" s="59"/>
      <c r="ABO45" s="59"/>
      <c r="ABP45" s="59"/>
      <c r="ABQ45" s="59"/>
      <c r="ABR45" s="59"/>
      <c r="ABS45" s="59"/>
      <c r="ABT45" s="59"/>
      <c r="ABU45" s="59"/>
      <c r="ABV45" s="59"/>
      <c r="ABW45" s="59"/>
      <c r="ABX45" s="59"/>
      <c r="ABY45" s="59"/>
      <c r="ABZ45" s="59"/>
      <c r="ACA45" s="59"/>
      <c r="ACB45" s="59"/>
      <c r="ACC45" s="59"/>
      <c r="ACD45" s="59"/>
      <c r="ACE45" s="59"/>
      <c r="ACF45" s="59"/>
      <c r="ACG45" s="59"/>
      <c r="ACH45" s="59"/>
      <c r="ACI45" s="59"/>
      <c r="ACJ45" s="59"/>
      <c r="ACK45" s="59"/>
      <c r="ACL45" s="59"/>
      <c r="ACM45" s="59"/>
      <c r="ACN45" s="59"/>
      <c r="ACO45" s="59"/>
      <c r="ACP45" s="59"/>
      <c r="ACQ45" s="59"/>
      <c r="ACR45" s="59"/>
      <c r="ACS45" s="59"/>
      <c r="ACT45" s="59"/>
      <c r="ACU45" s="59"/>
      <c r="ACV45" s="59"/>
      <c r="ACW45" s="59"/>
      <c r="ACX45" s="59"/>
      <c r="ACY45" s="59"/>
      <c r="ACZ45" s="59"/>
      <c r="ADA45" s="59"/>
      <c r="ADB45" s="59"/>
      <c r="ADC45" s="59"/>
      <c r="ADD45" s="59"/>
      <c r="ADE45" s="59"/>
      <c r="ADF45" s="59"/>
      <c r="ADG45" s="59"/>
      <c r="ADH45" s="59"/>
      <c r="ADI45" s="59"/>
      <c r="ADJ45" s="59"/>
      <c r="ADK45" s="59"/>
      <c r="ADL45" s="59"/>
      <c r="ADM45" s="59"/>
      <c r="ADN45" s="59"/>
      <c r="ADO45" s="59"/>
      <c r="ADP45" s="59"/>
      <c r="ADQ45" s="59"/>
      <c r="ADR45" s="59"/>
      <c r="ADS45" s="59"/>
      <c r="ADT45" s="59"/>
      <c r="ADU45" s="59"/>
      <c r="ADV45" s="59"/>
      <c r="ADW45" s="59"/>
      <c r="ADX45" s="59"/>
      <c r="ADY45" s="59"/>
      <c r="ADZ45" s="59"/>
      <c r="AEA45" s="59"/>
      <c r="AEB45" s="59"/>
      <c r="AEC45" s="59"/>
      <c r="AED45" s="59"/>
      <c r="AEE45" s="59"/>
      <c r="AEF45" s="59"/>
      <c r="AEG45" s="59"/>
      <c r="AEH45" s="59"/>
      <c r="AEI45" s="59"/>
      <c r="AEJ45" s="59"/>
      <c r="AEK45" s="59"/>
      <c r="AEL45" s="59"/>
      <c r="AEM45" s="59"/>
      <c r="AEN45" s="59"/>
      <c r="AEO45" s="59"/>
      <c r="AEP45" s="59"/>
      <c r="AEQ45" s="59"/>
      <c r="AER45" s="59"/>
      <c r="AES45" s="59"/>
      <c r="AET45" s="59"/>
      <c r="AEU45" s="59"/>
      <c r="AEV45" s="59"/>
      <c r="AEW45" s="59"/>
      <c r="AEX45" s="59"/>
      <c r="AEY45" s="59"/>
      <c r="AEZ45" s="59"/>
      <c r="AFA45" s="59"/>
      <c r="AFB45" s="59"/>
      <c r="AFC45" s="59"/>
      <c r="AFD45" s="59"/>
      <c r="AFE45" s="59"/>
      <c r="AFF45" s="59"/>
      <c r="AFG45" s="59"/>
      <c r="AFH45" s="59"/>
      <c r="AFI45" s="59"/>
      <c r="AFJ45" s="59"/>
      <c r="AFK45" s="59"/>
      <c r="AFL45" s="59"/>
      <c r="AFM45" s="59"/>
      <c r="AFN45" s="59"/>
      <c r="AFO45" s="59"/>
      <c r="AFP45" s="59"/>
      <c r="AFQ45" s="59"/>
      <c r="AFR45" s="59"/>
      <c r="AFS45" s="59"/>
      <c r="AFT45" s="59"/>
      <c r="AFU45" s="59"/>
      <c r="AFV45" s="59"/>
      <c r="AFW45" s="59"/>
      <c r="AFX45" s="59"/>
      <c r="AFY45" s="59"/>
      <c r="AFZ45" s="59"/>
      <c r="AGA45" s="59"/>
      <c r="AGB45" s="59"/>
      <c r="AGC45" s="59"/>
      <c r="AGD45" s="59"/>
      <c r="AGE45" s="59"/>
      <c r="AGF45" s="59"/>
      <c r="AGG45" s="59"/>
      <c r="AGH45" s="59"/>
      <c r="AGI45" s="59"/>
      <c r="AGJ45" s="59"/>
      <c r="AGK45" s="59"/>
      <c r="AGL45" s="59"/>
      <c r="AGM45" s="59"/>
      <c r="AGN45" s="59"/>
      <c r="AGO45" s="59"/>
      <c r="AGP45" s="59"/>
      <c r="AGQ45" s="59"/>
      <c r="AGR45" s="59"/>
      <c r="AGS45" s="59"/>
      <c r="AGT45" s="59"/>
      <c r="AGU45" s="59"/>
      <c r="AGV45" s="59"/>
      <c r="AGW45" s="59"/>
      <c r="AGX45" s="59"/>
      <c r="AGY45" s="59"/>
      <c r="AGZ45" s="59"/>
      <c r="AHA45" s="59"/>
      <c r="AHB45" s="59"/>
      <c r="AHC45" s="59"/>
      <c r="AHD45" s="59"/>
      <c r="AHE45" s="59"/>
      <c r="AHF45" s="59"/>
      <c r="AHG45" s="59"/>
      <c r="AHH45" s="59"/>
      <c r="AHI45" s="59"/>
      <c r="AHJ45" s="59"/>
      <c r="AHK45" s="59"/>
      <c r="AHL45" s="59"/>
      <c r="AHM45" s="59"/>
      <c r="AHN45" s="59"/>
      <c r="AHO45" s="59"/>
      <c r="AHP45" s="59"/>
      <c r="AHQ45" s="59"/>
      <c r="AHR45" s="59"/>
      <c r="AHS45" s="59"/>
      <c r="AHT45" s="59"/>
      <c r="AHU45" s="59"/>
      <c r="AHV45" s="59"/>
      <c r="AHW45" s="59"/>
      <c r="AHX45" s="59"/>
      <c r="AHY45" s="59"/>
      <c r="AHZ45" s="59"/>
      <c r="AIA45" s="59"/>
      <c r="AIB45" s="59"/>
      <c r="AIC45" s="59"/>
      <c r="AID45" s="59"/>
      <c r="AIE45" s="59"/>
      <c r="AIF45" s="59"/>
      <c r="AIG45" s="59"/>
      <c r="AIH45" s="59"/>
      <c r="AII45" s="59"/>
      <c r="AIJ45" s="59"/>
      <c r="AIK45" s="59"/>
      <c r="AIL45" s="59"/>
      <c r="AIM45" s="59"/>
      <c r="AIN45" s="59"/>
      <c r="AIO45" s="59"/>
      <c r="AIP45" s="59"/>
      <c r="AIQ45" s="59"/>
      <c r="AIR45" s="59"/>
      <c r="AIS45" s="59"/>
      <c r="AIT45" s="59"/>
      <c r="AIU45" s="59"/>
      <c r="AIV45" s="59"/>
      <c r="AIW45" s="59"/>
      <c r="AIX45" s="59"/>
      <c r="AIY45" s="59"/>
      <c r="AIZ45" s="59"/>
      <c r="AJA45" s="59"/>
      <c r="AJB45" s="59"/>
      <c r="AJC45" s="59"/>
      <c r="AJD45" s="59"/>
      <c r="AJE45" s="59"/>
      <c r="AJF45" s="59"/>
      <c r="AJG45" s="59"/>
      <c r="AJH45" s="59"/>
      <c r="AJI45" s="59"/>
      <c r="AJJ45" s="59"/>
      <c r="AJK45" s="59"/>
      <c r="AJL45" s="59"/>
      <c r="AJM45" s="59"/>
      <c r="AJN45" s="59"/>
      <c r="AJO45" s="59"/>
      <c r="AJP45" s="59"/>
      <c r="AJQ45" s="59"/>
      <c r="AJR45" s="59"/>
      <c r="AJS45" s="59"/>
      <c r="AJT45" s="59"/>
      <c r="AJU45" s="59"/>
      <c r="AJV45" s="59"/>
      <c r="AJW45" s="59"/>
      <c r="AJX45" s="59"/>
      <c r="AJY45" s="59"/>
      <c r="AJZ45" s="59"/>
      <c r="AKA45" s="59"/>
      <c r="AKB45" s="59"/>
      <c r="AKC45" s="59"/>
      <c r="AKD45" s="59"/>
      <c r="AKE45" s="59"/>
      <c r="AKF45" s="59"/>
      <c r="AKG45" s="59"/>
      <c r="AKH45" s="59"/>
      <c r="AKI45" s="59"/>
      <c r="AKJ45" s="59"/>
      <c r="AKK45" s="59"/>
      <c r="AKL45" s="59"/>
      <c r="AKM45" s="59"/>
      <c r="AKN45" s="59"/>
      <c r="AKO45" s="59"/>
      <c r="AKP45" s="59"/>
      <c r="AKQ45" s="59"/>
      <c r="AKR45" s="59"/>
      <c r="AKS45" s="59"/>
      <c r="AKT45" s="59"/>
      <c r="AKU45" s="59"/>
      <c r="AKV45" s="59"/>
      <c r="AKW45" s="59"/>
      <c r="AKX45" s="59"/>
      <c r="AKY45" s="59"/>
      <c r="AKZ45" s="59"/>
      <c r="ALA45" s="59"/>
      <c r="ALB45" s="59"/>
      <c r="ALC45" s="59"/>
      <c r="ALD45" s="59"/>
      <c r="ALE45" s="59"/>
      <c r="ALF45" s="59"/>
      <c r="ALG45" s="59"/>
      <c r="ALH45" s="59"/>
      <c r="ALI45" s="59"/>
      <c r="ALJ45" s="59"/>
      <c r="ALK45" s="59"/>
      <c r="ALL45" s="59"/>
      <c r="ALM45" s="59"/>
      <c r="ALN45" s="59"/>
      <c r="ALO45" s="59"/>
      <c r="ALP45" s="59"/>
      <c r="ALQ45" s="59"/>
      <c r="ALR45" s="59"/>
      <c r="ALS45" s="59"/>
      <c r="ALT45" s="59"/>
      <c r="ALU45" s="59"/>
      <c r="ALV45" s="59"/>
      <c r="ALW45" s="59"/>
      <c r="ALX45" s="59"/>
      <c r="ALY45" s="59"/>
      <c r="ALZ45" s="59"/>
      <c r="AMA45" s="59"/>
      <c r="AMB45" s="59"/>
      <c r="AMC45" s="59"/>
      <c r="AMD45" s="59"/>
      <c r="AME45" s="59"/>
      <c r="AMF45" s="59"/>
      <c r="AMG45" s="59"/>
      <c r="AMH45" s="59"/>
      <c r="AMI45" s="59"/>
      <c r="AMJ45" s="59"/>
      <c r="AMK45" s="59"/>
      <c r="AML45" s="59"/>
      <c r="AMM45" s="59"/>
      <c r="AMN45" s="59"/>
    </row>
    <row r="46" spans="1:1028" s="10" customFormat="1" ht="16.5" customHeight="1" x14ac:dyDescent="0.35">
      <c r="A46" s="157"/>
      <c r="B46" s="136">
        <v>36</v>
      </c>
      <c r="C46" s="71" t="s">
        <v>157</v>
      </c>
      <c r="D46" s="43" t="s">
        <v>158</v>
      </c>
      <c r="E46" s="113" t="s">
        <v>218</v>
      </c>
      <c r="F46" s="102">
        <v>18</v>
      </c>
      <c r="G46" s="60">
        <v>0</v>
      </c>
      <c r="H46" s="87" t="b">
        <f>IF(G46=1,((F46/G46)*1.6),IF(G46=2,((F46/G46)*1.6),IF(G46=3,(F46/G46*1.4),IF(G46=4,(F46/G46*1.3),IF(G46=5,(F46/G46*1.2),IF(G46=6,(F46/G46*1.15),IF(G46=7,(F46/G46*1.1),IF(G46=8,(F46/G46*1.05),IF(G46&gt;=5,F46/G46)))))))))</f>
        <v>0</v>
      </c>
      <c r="I46" s="90">
        <v>3</v>
      </c>
      <c r="J46" s="91">
        <v>3</v>
      </c>
      <c r="K46" s="61">
        <f>IF(J46=1,((I46/J46)*1.6),IF(J46=2,((I46/J46)*1.6),IF(J46=3,(I46/J46*1.4),IF(J46=4,(I46/J46*1.3),IF(J46=5,(I46/J46*1.2),IF(J46=6,(I46/J46*1.15),IF(J46=7,(I46/J46*1.1),IF(J46=8,(I46/J46*1.05),IF(J46&gt;=5,I46/J46)))))))))</f>
        <v>1.4</v>
      </c>
      <c r="L46" s="85">
        <v>16</v>
      </c>
      <c r="M46" s="35">
        <v>0</v>
      </c>
      <c r="N46" s="47" t="b">
        <f>IF(M46=1,((L46/M46)*1.6),IF(M46=2,((L46/M46)*1.6),IF(M46=3,(L46/M46*1.4),IF(M46=4,(L46/M46*1.3),IF(M46=5,(L46/M46*1.2),IF(M46=6,(L46/M46*1.15),IF(M46=7,(L46/M46*1.1),IF(M46=8,(L46/M46*1.05),IF(M46&gt;=5,L46/M46)))))))))</f>
        <v>0</v>
      </c>
      <c r="O46" s="9">
        <v>16</v>
      </c>
      <c r="P46" s="35">
        <v>0</v>
      </c>
      <c r="Q46" s="47">
        <v>0</v>
      </c>
      <c r="R46" s="9">
        <v>0</v>
      </c>
      <c r="S46" s="35">
        <v>0</v>
      </c>
      <c r="T46" s="47" t="b">
        <f>IF(S46=1,((R46/S46)*1.6),IF(S46=2,((R46/S46)*1.6),IF(S46=3,(R46/S46*1.4),IF(S46=4,(R46/S46*1.3),IF(S46=5,(R46/S46*1.2),IF(S46=6,(R46/S46*1.15),IF(S46=7,(R46/S46*1.1),IF(S46=8,(R46/S46*1.05),IF(S46&gt;=5,R46/S46)))))))))</f>
        <v>0</v>
      </c>
      <c r="U46" s="9">
        <v>0</v>
      </c>
      <c r="V46" s="35">
        <v>0</v>
      </c>
      <c r="W46" s="47" t="b">
        <f>IF(V46=1,((U46/V46)*1.6),IF(V46=2,((U46/V46)*1.6),IF(V46=3,(U46/V46*1.4),IF(V46=4,(U46/V46*1.3),IF(V46=5,(U46/V46*1.2),IF(V46=6,(U46/V46*1.15),IF(V46=7,(U46/V46*1.1),IF(V46=8,(U46/V46*1.05),IF(V46&gt;=5,U46/V46)))))))))</f>
        <v>0</v>
      </c>
      <c r="X46" s="58">
        <f t="shared" si="5"/>
        <v>1.4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9"/>
      <c r="NI46" s="59"/>
      <c r="NJ46" s="59"/>
      <c r="NK46" s="59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9"/>
      <c r="NW46" s="59"/>
      <c r="NX46" s="59"/>
      <c r="NY46" s="59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9"/>
      <c r="OK46" s="59"/>
      <c r="OL46" s="59"/>
      <c r="OM46" s="59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9"/>
      <c r="OY46" s="59"/>
      <c r="OZ46" s="59"/>
      <c r="PA46" s="59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9"/>
      <c r="PM46" s="59"/>
      <c r="PN46" s="59"/>
      <c r="PO46" s="59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9"/>
      <c r="QA46" s="59"/>
      <c r="QB46" s="59"/>
      <c r="QC46" s="59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9"/>
      <c r="QO46" s="59"/>
      <c r="QP46" s="59"/>
      <c r="QQ46" s="59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9"/>
      <c r="RC46" s="59"/>
      <c r="RD46" s="59"/>
      <c r="RE46" s="59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9"/>
      <c r="RQ46" s="59"/>
      <c r="RR46" s="59"/>
      <c r="RS46" s="59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9"/>
      <c r="SE46" s="59"/>
      <c r="SF46" s="59"/>
      <c r="SG46" s="59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9"/>
      <c r="SS46" s="59"/>
      <c r="ST46" s="59"/>
      <c r="SU46" s="59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9"/>
      <c r="TG46" s="59"/>
      <c r="TH46" s="59"/>
      <c r="TI46" s="59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9"/>
      <c r="TU46" s="59"/>
      <c r="TV46" s="59"/>
      <c r="TW46" s="59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9"/>
      <c r="UI46" s="59"/>
      <c r="UJ46" s="59"/>
      <c r="UK46" s="59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9"/>
      <c r="UW46" s="59"/>
      <c r="UX46" s="59"/>
      <c r="UY46" s="59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9"/>
      <c r="VK46" s="59"/>
      <c r="VL46" s="59"/>
      <c r="VM46" s="59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9"/>
      <c r="VY46" s="59"/>
      <c r="VZ46" s="59"/>
      <c r="WA46" s="59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9"/>
      <c r="WM46" s="59"/>
      <c r="WN46" s="59"/>
      <c r="WO46" s="59"/>
      <c r="WP46" s="59"/>
      <c r="WQ46" s="59"/>
      <c r="WR46" s="59"/>
      <c r="WS46" s="59"/>
      <c r="WT46" s="59"/>
      <c r="WU46" s="59"/>
      <c r="WV46" s="59"/>
      <c r="WW46" s="59"/>
      <c r="WX46" s="59"/>
      <c r="WY46" s="59"/>
      <c r="WZ46" s="59"/>
      <c r="XA46" s="59"/>
      <c r="XB46" s="59"/>
      <c r="XC46" s="59"/>
      <c r="XD46" s="59"/>
      <c r="XE46" s="59"/>
      <c r="XF46" s="59"/>
      <c r="XG46" s="59"/>
      <c r="XH46" s="59"/>
      <c r="XI46" s="59"/>
      <c r="XJ46" s="59"/>
      <c r="XK46" s="59"/>
      <c r="XL46" s="59"/>
      <c r="XM46" s="59"/>
      <c r="XN46" s="59"/>
      <c r="XO46" s="59"/>
      <c r="XP46" s="59"/>
      <c r="XQ46" s="59"/>
      <c r="XR46" s="59"/>
      <c r="XS46" s="59"/>
      <c r="XT46" s="59"/>
      <c r="XU46" s="59"/>
      <c r="XV46" s="59"/>
      <c r="XW46" s="59"/>
      <c r="XX46" s="59"/>
      <c r="XY46" s="59"/>
      <c r="XZ46" s="59"/>
      <c r="YA46" s="59"/>
      <c r="YB46" s="59"/>
      <c r="YC46" s="59"/>
      <c r="YD46" s="59"/>
      <c r="YE46" s="59"/>
      <c r="YF46" s="59"/>
      <c r="YG46" s="59"/>
      <c r="YH46" s="59"/>
      <c r="YI46" s="59"/>
      <c r="YJ46" s="59"/>
      <c r="YK46" s="59"/>
      <c r="YL46" s="59"/>
      <c r="YM46" s="59"/>
      <c r="YN46" s="59"/>
      <c r="YO46" s="59"/>
      <c r="YP46" s="59"/>
      <c r="YQ46" s="59"/>
      <c r="YR46" s="59"/>
      <c r="YS46" s="59"/>
      <c r="YT46" s="59"/>
      <c r="YU46" s="59"/>
      <c r="YV46" s="59"/>
      <c r="YW46" s="59"/>
      <c r="YX46" s="59"/>
      <c r="YY46" s="59"/>
      <c r="YZ46" s="59"/>
      <c r="ZA46" s="59"/>
      <c r="ZB46" s="59"/>
      <c r="ZC46" s="59"/>
      <c r="ZD46" s="59"/>
      <c r="ZE46" s="59"/>
      <c r="ZF46" s="59"/>
      <c r="ZG46" s="59"/>
      <c r="ZH46" s="59"/>
      <c r="ZI46" s="59"/>
      <c r="ZJ46" s="59"/>
      <c r="ZK46" s="59"/>
      <c r="ZL46" s="59"/>
      <c r="ZM46" s="59"/>
      <c r="ZN46" s="59"/>
      <c r="ZO46" s="59"/>
      <c r="ZP46" s="59"/>
      <c r="ZQ46" s="59"/>
      <c r="ZR46" s="59"/>
      <c r="ZS46" s="59"/>
      <c r="ZT46" s="59"/>
      <c r="ZU46" s="59"/>
      <c r="ZV46" s="59"/>
      <c r="ZW46" s="59"/>
      <c r="ZX46" s="59"/>
      <c r="ZY46" s="59"/>
      <c r="ZZ46" s="59"/>
      <c r="AAA46" s="59"/>
      <c r="AAB46" s="59"/>
      <c r="AAC46" s="59"/>
      <c r="AAD46" s="59"/>
      <c r="AAE46" s="59"/>
      <c r="AAF46" s="59"/>
      <c r="AAG46" s="59"/>
      <c r="AAH46" s="59"/>
      <c r="AAI46" s="59"/>
      <c r="AAJ46" s="59"/>
      <c r="AAK46" s="59"/>
      <c r="AAL46" s="59"/>
      <c r="AAM46" s="59"/>
      <c r="AAN46" s="59"/>
      <c r="AAO46" s="59"/>
      <c r="AAP46" s="59"/>
      <c r="AAQ46" s="59"/>
      <c r="AAR46" s="59"/>
      <c r="AAS46" s="59"/>
      <c r="AAT46" s="59"/>
      <c r="AAU46" s="59"/>
      <c r="AAV46" s="59"/>
      <c r="AAW46" s="59"/>
      <c r="AAX46" s="59"/>
      <c r="AAY46" s="59"/>
      <c r="AAZ46" s="59"/>
      <c r="ABA46" s="59"/>
      <c r="ABB46" s="59"/>
      <c r="ABC46" s="59"/>
      <c r="ABD46" s="59"/>
      <c r="ABE46" s="59"/>
      <c r="ABF46" s="59"/>
      <c r="ABG46" s="59"/>
      <c r="ABH46" s="59"/>
      <c r="ABI46" s="59"/>
      <c r="ABJ46" s="59"/>
      <c r="ABK46" s="59"/>
      <c r="ABL46" s="59"/>
      <c r="ABM46" s="59"/>
      <c r="ABN46" s="59"/>
      <c r="ABO46" s="59"/>
      <c r="ABP46" s="59"/>
      <c r="ABQ46" s="59"/>
      <c r="ABR46" s="59"/>
      <c r="ABS46" s="59"/>
      <c r="ABT46" s="59"/>
      <c r="ABU46" s="59"/>
      <c r="ABV46" s="59"/>
      <c r="ABW46" s="59"/>
      <c r="ABX46" s="59"/>
      <c r="ABY46" s="59"/>
      <c r="ABZ46" s="59"/>
      <c r="ACA46" s="59"/>
      <c r="ACB46" s="59"/>
      <c r="ACC46" s="59"/>
      <c r="ACD46" s="59"/>
      <c r="ACE46" s="59"/>
      <c r="ACF46" s="59"/>
      <c r="ACG46" s="59"/>
      <c r="ACH46" s="59"/>
      <c r="ACI46" s="59"/>
      <c r="ACJ46" s="59"/>
      <c r="ACK46" s="59"/>
      <c r="ACL46" s="59"/>
      <c r="ACM46" s="59"/>
      <c r="ACN46" s="59"/>
      <c r="ACO46" s="59"/>
      <c r="ACP46" s="59"/>
      <c r="ACQ46" s="59"/>
      <c r="ACR46" s="59"/>
      <c r="ACS46" s="59"/>
      <c r="ACT46" s="59"/>
      <c r="ACU46" s="59"/>
      <c r="ACV46" s="59"/>
      <c r="ACW46" s="59"/>
      <c r="ACX46" s="59"/>
      <c r="ACY46" s="59"/>
      <c r="ACZ46" s="59"/>
      <c r="ADA46" s="59"/>
      <c r="ADB46" s="59"/>
      <c r="ADC46" s="59"/>
      <c r="ADD46" s="59"/>
      <c r="ADE46" s="59"/>
      <c r="ADF46" s="59"/>
      <c r="ADG46" s="59"/>
      <c r="ADH46" s="59"/>
      <c r="ADI46" s="59"/>
      <c r="ADJ46" s="59"/>
      <c r="ADK46" s="59"/>
      <c r="ADL46" s="59"/>
      <c r="ADM46" s="59"/>
      <c r="ADN46" s="59"/>
      <c r="ADO46" s="59"/>
      <c r="ADP46" s="59"/>
      <c r="ADQ46" s="59"/>
      <c r="ADR46" s="59"/>
      <c r="ADS46" s="59"/>
      <c r="ADT46" s="59"/>
      <c r="ADU46" s="59"/>
      <c r="ADV46" s="59"/>
      <c r="ADW46" s="59"/>
      <c r="ADX46" s="59"/>
      <c r="ADY46" s="59"/>
      <c r="ADZ46" s="59"/>
      <c r="AEA46" s="59"/>
      <c r="AEB46" s="59"/>
      <c r="AEC46" s="59"/>
      <c r="AED46" s="59"/>
      <c r="AEE46" s="59"/>
      <c r="AEF46" s="59"/>
      <c r="AEG46" s="59"/>
      <c r="AEH46" s="59"/>
      <c r="AEI46" s="59"/>
      <c r="AEJ46" s="59"/>
      <c r="AEK46" s="59"/>
      <c r="AEL46" s="59"/>
      <c r="AEM46" s="59"/>
      <c r="AEN46" s="59"/>
      <c r="AEO46" s="59"/>
      <c r="AEP46" s="59"/>
      <c r="AEQ46" s="59"/>
      <c r="AER46" s="59"/>
      <c r="AES46" s="59"/>
      <c r="AET46" s="59"/>
      <c r="AEU46" s="59"/>
      <c r="AEV46" s="59"/>
      <c r="AEW46" s="59"/>
      <c r="AEX46" s="59"/>
      <c r="AEY46" s="59"/>
      <c r="AEZ46" s="59"/>
      <c r="AFA46" s="59"/>
      <c r="AFB46" s="59"/>
      <c r="AFC46" s="59"/>
      <c r="AFD46" s="59"/>
      <c r="AFE46" s="59"/>
      <c r="AFF46" s="59"/>
      <c r="AFG46" s="59"/>
      <c r="AFH46" s="59"/>
      <c r="AFI46" s="59"/>
      <c r="AFJ46" s="59"/>
      <c r="AFK46" s="59"/>
      <c r="AFL46" s="59"/>
      <c r="AFM46" s="59"/>
      <c r="AFN46" s="59"/>
      <c r="AFO46" s="59"/>
      <c r="AFP46" s="59"/>
      <c r="AFQ46" s="59"/>
      <c r="AFR46" s="59"/>
      <c r="AFS46" s="59"/>
      <c r="AFT46" s="59"/>
      <c r="AFU46" s="59"/>
      <c r="AFV46" s="59"/>
      <c r="AFW46" s="59"/>
      <c r="AFX46" s="59"/>
      <c r="AFY46" s="59"/>
      <c r="AFZ46" s="59"/>
      <c r="AGA46" s="59"/>
      <c r="AGB46" s="59"/>
      <c r="AGC46" s="59"/>
      <c r="AGD46" s="59"/>
      <c r="AGE46" s="59"/>
      <c r="AGF46" s="59"/>
      <c r="AGG46" s="59"/>
      <c r="AGH46" s="59"/>
      <c r="AGI46" s="59"/>
      <c r="AGJ46" s="59"/>
      <c r="AGK46" s="59"/>
      <c r="AGL46" s="59"/>
      <c r="AGM46" s="59"/>
      <c r="AGN46" s="59"/>
      <c r="AGO46" s="59"/>
      <c r="AGP46" s="59"/>
      <c r="AGQ46" s="59"/>
      <c r="AGR46" s="59"/>
      <c r="AGS46" s="59"/>
      <c r="AGT46" s="59"/>
      <c r="AGU46" s="59"/>
      <c r="AGV46" s="59"/>
      <c r="AGW46" s="59"/>
      <c r="AGX46" s="59"/>
      <c r="AGY46" s="59"/>
      <c r="AGZ46" s="59"/>
      <c r="AHA46" s="59"/>
      <c r="AHB46" s="59"/>
      <c r="AHC46" s="59"/>
      <c r="AHD46" s="59"/>
      <c r="AHE46" s="59"/>
      <c r="AHF46" s="59"/>
      <c r="AHG46" s="59"/>
      <c r="AHH46" s="59"/>
      <c r="AHI46" s="59"/>
      <c r="AHJ46" s="59"/>
      <c r="AHK46" s="59"/>
      <c r="AHL46" s="59"/>
      <c r="AHM46" s="59"/>
      <c r="AHN46" s="59"/>
      <c r="AHO46" s="59"/>
      <c r="AHP46" s="59"/>
      <c r="AHQ46" s="59"/>
      <c r="AHR46" s="59"/>
      <c r="AHS46" s="59"/>
      <c r="AHT46" s="59"/>
      <c r="AHU46" s="59"/>
      <c r="AHV46" s="59"/>
      <c r="AHW46" s="59"/>
      <c r="AHX46" s="59"/>
      <c r="AHY46" s="59"/>
      <c r="AHZ46" s="59"/>
      <c r="AIA46" s="59"/>
      <c r="AIB46" s="59"/>
      <c r="AIC46" s="59"/>
      <c r="AID46" s="59"/>
      <c r="AIE46" s="59"/>
      <c r="AIF46" s="59"/>
      <c r="AIG46" s="59"/>
      <c r="AIH46" s="59"/>
      <c r="AII46" s="59"/>
      <c r="AIJ46" s="59"/>
      <c r="AIK46" s="59"/>
      <c r="AIL46" s="59"/>
      <c r="AIM46" s="59"/>
      <c r="AIN46" s="59"/>
      <c r="AIO46" s="59"/>
      <c r="AIP46" s="59"/>
      <c r="AIQ46" s="59"/>
      <c r="AIR46" s="59"/>
      <c r="AIS46" s="59"/>
      <c r="AIT46" s="59"/>
      <c r="AIU46" s="59"/>
      <c r="AIV46" s="59"/>
      <c r="AIW46" s="59"/>
      <c r="AIX46" s="59"/>
      <c r="AIY46" s="59"/>
      <c r="AIZ46" s="59"/>
      <c r="AJA46" s="59"/>
      <c r="AJB46" s="59"/>
      <c r="AJC46" s="59"/>
      <c r="AJD46" s="59"/>
      <c r="AJE46" s="59"/>
      <c r="AJF46" s="59"/>
      <c r="AJG46" s="59"/>
      <c r="AJH46" s="59"/>
      <c r="AJI46" s="59"/>
      <c r="AJJ46" s="59"/>
      <c r="AJK46" s="59"/>
      <c r="AJL46" s="59"/>
      <c r="AJM46" s="59"/>
      <c r="AJN46" s="59"/>
      <c r="AJO46" s="59"/>
      <c r="AJP46" s="59"/>
      <c r="AJQ46" s="59"/>
      <c r="AJR46" s="59"/>
      <c r="AJS46" s="59"/>
      <c r="AJT46" s="59"/>
      <c r="AJU46" s="59"/>
      <c r="AJV46" s="59"/>
      <c r="AJW46" s="59"/>
      <c r="AJX46" s="59"/>
      <c r="AJY46" s="59"/>
      <c r="AJZ46" s="59"/>
      <c r="AKA46" s="59"/>
      <c r="AKB46" s="59"/>
      <c r="AKC46" s="59"/>
      <c r="AKD46" s="59"/>
      <c r="AKE46" s="59"/>
      <c r="AKF46" s="59"/>
      <c r="AKG46" s="59"/>
      <c r="AKH46" s="59"/>
      <c r="AKI46" s="59"/>
      <c r="AKJ46" s="59"/>
      <c r="AKK46" s="59"/>
      <c r="AKL46" s="59"/>
      <c r="AKM46" s="59"/>
      <c r="AKN46" s="59"/>
      <c r="AKO46" s="59"/>
      <c r="AKP46" s="59"/>
      <c r="AKQ46" s="59"/>
      <c r="AKR46" s="59"/>
      <c r="AKS46" s="59"/>
      <c r="AKT46" s="59"/>
      <c r="AKU46" s="59"/>
      <c r="AKV46" s="59"/>
      <c r="AKW46" s="59"/>
      <c r="AKX46" s="59"/>
      <c r="AKY46" s="59"/>
      <c r="AKZ46" s="59"/>
      <c r="ALA46" s="59"/>
      <c r="ALB46" s="59"/>
      <c r="ALC46" s="59"/>
      <c r="ALD46" s="59"/>
      <c r="ALE46" s="59"/>
      <c r="ALF46" s="59"/>
      <c r="ALG46" s="59"/>
      <c r="ALH46" s="59"/>
      <c r="ALI46" s="59"/>
      <c r="ALJ46" s="59"/>
      <c r="ALK46" s="59"/>
      <c r="ALL46" s="59"/>
      <c r="ALM46" s="59"/>
      <c r="ALN46" s="59"/>
      <c r="ALO46" s="59"/>
      <c r="ALP46" s="59"/>
      <c r="ALQ46" s="59"/>
      <c r="ALR46" s="59"/>
      <c r="ALS46" s="59"/>
      <c r="ALT46" s="59"/>
      <c r="ALU46" s="59"/>
      <c r="ALV46" s="59"/>
      <c r="ALW46" s="59"/>
      <c r="ALX46" s="59"/>
      <c r="ALY46" s="59"/>
      <c r="ALZ46" s="59"/>
      <c r="AMA46" s="59"/>
      <c r="AMB46" s="59"/>
      <c r="AMC46" s="59"/>
      <c r="AMD46" s="59"/>
      <c r="AME46" s="59"/>
      <c r="AMF46" s="59"/>
      <c r="AMG46" s="59"/>
      <c r="AMH46" s="59"/>
      <c r="AMI46" s="59"/>
      <c r="AMJ46" s="59"/>
      <c r="AMK46" s="59"/>
      <c r="AML46" s="59"/>
      <c r="AMM46" s="59"/>
      <c r="AMN46" s="59"/>
    </row>
    <row r="47" spans="1:1028" s="10" customFormat="1" ht="16.5" customHeight="1" x14ac:dyDescent="0.35">
      <c r="A47" s="157"/>
      <c r="B47" s="136">
        <v>37</v>
      </c>
      <c r="C47" s="96" t="s">
        <v>159</v>
      </c>
      <c r="D47" s="42" t="s">
        <v>160</v>
      </c>
      <c r="E47" s="113" t="s">
        <v>92</v>
      </c>
      <c r="F47" s="151">
        <v>18</v>
      </c>
      <c r="G47" s="78">
        <v>13</v>
      </c>
      <c r="H47" s="61">
        <f>IF(G47=1,((F47/G47)*1.6),IF(G47=2,((F47/G47)*1.6),IF(G47=3,(F47/G47*1.4),IF(G47=4,(F47/G47*1.3),IF(G47=5,(F47/G47*1.2),IF(G47=6,(F47/G47*1.15),IF(G47=7,(F47/G47*1.1),IF(G47=8,(F47/G47*1.05),IF(G47&gt;=5,F47/G47)))))))))</f>
        <v>1.3846153846153846</v>
      </c>
      <c r="I47" s="90">
        <v>26</v>
      </c>
      <c r="J47" s="21">
        <v>0</v>
      </c>
      <c r="K47" s="61" t="b">
        <f>IF(J47=1,((I47/J47)*1.6),IF(J47=2,((I47/J47)*1.6),IF(J47=3,(I47/J47*1.4),IF(J47=4,(I47/J47*1.3),IF(J47=5,(I47/J47*1.2),IF(J47=6,(I47/J47*1.15),IF(J47=7,(I47/J47*1.1),IF(J47=8,(I47/J47*1.05),IF(J47&gt;=5,I47/J47)))))))))</f>
        <v>0</v>
      </c>
      <c r="L47" s="85">
        <v>16</v>
      </c>
      <c r="M47" s="35">
        <v>0</v>
      </c>
      <c r="N47" s="47" t="b">
        <f>IF(M47=1,((L47/M47)*1.6),IF(M47=2,((L47/M47)*1.6),IF(M47=3,(L47/M47*1.4),IF(M47=4,(L47/M47*1.3),IF(M47=5,(L47/M47*1.2),IF(M47=6,(L47/M47*1.15),IF(M47=7,(L47/M47*1.1),IF(M47=8,(L47/M47*1.05),IF(M47&gt;=5,L47/M47)))))))))</f>
        <v>0</v>
      </c>
      <c r="O47" s="9">
        <v>16</v>
      </c>
      <c r="P47" s="35">
        <v>0</v>
      </c>
      <c r="Q47" s="47">
        <v>0</v>
      </c>
      <c r="R47" s="9">
        <v>0</v>
      </c>
      <c r="S47" s="35">
        <v>0</v>
      </c>
      <c r="T47" s="47" t="b">
        <f>IF(S47=1,((R47/S47)*1.6),IF(S47=2,((R47/S47)*1.6),IF(S47=3,(R47/S47*1.4),IF(S47=4,(R47/S47*1.3),IF(S47=5,(R47/S47*1.2),IF(S47=6,(R47/S47*1.15),IF(S47=7,(R47/S47*1.1),IF(S47=8,(R47/S47*1.05),IF(S47&gt;=5,R47/S47)))))))))</f>
        <v>0</v>
      </c>
      <c r="U47" s="9">
        <v>0</v>
      </c>
      <c r="V47" s="35">
        <v>0</v>
      </c>
      <c r="W47" s="47" t="b">
        <f>IF(V47=1,((U47/V47)*1.6),IF(V47=2,((U47/V47)*1.6),IF(V47=3,(U47/V47*1.4),IF(V47=4,(U47/V47*1.3),IF(V47=5,(U47/V47*1.2),IF(V47=6,(U47/V47*1.15),IF(V47=7,(U47/V47*1.1),IF(V47=8,(U47/V47*1.05),IF(V47&gt;=5,U47/V47)))))))))</f>
        <v>0</v>
      </c>
      <c r="X47" s="58">
        <f t="shared" si="5"/>
        <v>1.3846153846153846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9"/>
      <c r="LE47" s="59"/>
      <c r="LF47" s="59"/>
      <c r="LG47" s="59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9"/>
      <c r="LS47" s="59"/>
      <c r="LT47" s="59"/>
      <c r="LU47" s="59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9"/>
      <c r="MG47" s="59"/>
      <c r="MH47" s="59"/>
      <c r="MI47" s="59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9"/>
      <c r="MU47" s="59"/>
      <c r="MV47" s="59"/>
      <c r="MW47" s="59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9"/>
      <c r="NI47" s="59"/>
      <c r="NJ47" s="59"/>
      <c r="NK47" s="59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9"/>
      <c r="NW47" s="59"/>
      <c r="NX47" s="59"/>
      <c r="NY47" s="59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9"/>
      <c r="OK47" s="59"/>
      <c r="OL47" s="59"/>
      <c r="OM47" s="59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9"/>
      <c r="OY47" s="59"/>
      <c r="OZ47" s="59"/>
      <c r="PA47" s="59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9"/>
      <c r="PM47" s="59"/>
      <c r="PN47" s="59"/>
      <c r="PO47" s="59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9"/>
      <c r="QA47" s="59"/>
      <c r="QB47" s="59"/>
      <c r="QC47" s="59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9"/>
      <c r="QO47" s="59"/>
      <c r="QP47" s="59"/>
      <c r="QQ47" s="59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9"/>
      <c r="RC47" s="59"/>
      <c r="RD47" s="59"/>
      <c r="RE47" s="59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9"/>
      <c r="RQ47" s="59"/>
      <c r="RR47" s="59"/>
      <c r="RS47" s="59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9"/>
      <c r="SE47" s="59"/>
      <c r="SF47" s="59"/>
      <c r="SG47" s="59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9"/>
      <c r="SS47" s="59"/>
      <c r="ST47" s="59"/>
      <c r="SU47" s="59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9"/>
      <c r="TG47" s="59"/>
      <c r="TH47" s="59"/>
      <c r="TI47" s="59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9"/>
      <c r="TU47" s="59"/>
      <c r="TV47" s="59"/>
      <c r="TW47" s="59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9"/>
      <c r="UI47" s="59"/>
      <c r="UJ47" s="59"/>
      <c r="UK47" s="59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9"/>
      <c r="UW47" s="59"/>
      <c r="UX47" s="59"/>
      <c r="UY47" s="59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9"/>
      <c r="VK47" s="59"/>
      <c r="VL47" s="59"/>
      <c r="VM47" s="59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9"/>
      <c r="VY47" s="59"/>
      <c r="VZ47" s="59"/>
      <c r="WA47" s="59"/>
      <c r="WB47" s="59"/>
      <c r="WC47" s="59"/>
      <c r="WD47" s="59"/>
      <c r="WE47" s="59"/>
      <c r="WF47" s="59"/>
      <c r="WG47" s="59"/>
      <c r="WH47" s="59"/>
      <c r="WI47" s="59"/>
      <c r="WJ47" s="59"/>
      <c r="WK47" s="59"/>
      <c r="WL47" s="59"/>
      <c r="WM47" s="59"/>
      <c r="WN47" s="59"/>
      <c r="WO47" s="59"/>
      <c r="WP47" s="59"/>
      <c r="WQ47" s="59"/>
      <c r="WR47" s="59"/>
      <c r="WS47" s="59"/>
      <c r="WT47" s="59"/>
      <c r="WU47" s="59"/>
      <c r="WV47" s="59"/>
      <c r="WW47" s="59"/>
      <c r="WX47" s="59"/>
      <c r="WY47" s="59"/>
      <c r="WZ47" s="59"/>
      <c r="XA47" s="59"/>
      <c r="XB47" s="59"/>
      <c r="XC47" s="59"/>
      <c r="XD47" s="59"/>
      <c r="XE47" s="59"/>
      <c r="XF47" s="59"/>
      <c r="XG47" s="59"/>
      <c r="XH47" s="59"/>
      <c r="XI47" s="59"/>
      <c r="XJ47" s="59"/>
      <c r="XK47" s="59"/>
      <c r="XL47" s="59"/>
      <c r="XM47" s="59"/>
      <c r="XN47" s="59"/>
      <c r="XO47" s="59"/>
      <c r="XP47" s="59"/>
      <c r="XQ47" s="59"/>
      <c r="XR47" s="59"/>
      <c r="XS47" s="59"/>
      <c r="XT47" s="59"/>
      <c r="XU47" s="59"/>
      <c r="XV47" s="59"/>
      <c r="XW47" s="59"/>
      <c r="XX47" s="59"/>
      <c r="XY47" s="59"/>
      <c r="XZ47" s="59"/>
      <c r="YA47" s="59"/>
      <c r="YB47" s="59"/>
      <c r="YC47" s="59"/>
      <c r="YD47" s="59"/>
      <c r="YE47" s="59"/>
      <c r="YF47" s="59"/>
      <c r="YG47" s="59"/>
      <c r="YH47" s="59"/>
      <c r="YI47" s="59"/>
      <c r="YJ47" s="59"/>
      <c r="YK47" s="59"/>
      <c r="YL47" s="59"/>
      <c r="YM47" s="59"/>
      <c r="YN47" s="59"/>
      <c r="YO47" s="59"/>
      <c r="YP47" s="59"/>
      <c r="YQ47" s="59"/>
      <c r="YR47" s="59"/>
      <c r="YS47" s="59"/>
      <c r="YT47" s="59"/>
      <c r="YU47" s="59"/>
      <c r="YV47" s="59"/>
      <c r="YW47" s="59"/>
      <c r="YX47" s="59"/>
      <c r="YY47" s="59"/>
      <c r="YZ47" s="59"/>
      <c r="ZA47" s="59"/>
      <c r="ZB47" s="59"/>
      <c r="ZC47" s="59"/>
      <c r="ZD47" s="59"/>
      <c r="ZE47" s="59"/>
      <c r="ZF47" s="59"/>
      <c r="ZG47" s="59"/>
      <c r="ZH47" s="59"/>
      <c r="ZI47" s="59"/>
      <c r="ZJ47" s="59"/>
      <c r="ZK47" s="59"/>
      <c r="ZL47" s="59"/>
      <c r="ZM47" s="59"/>
      <c r="ZN47" s="59"/>
      <c r="ZO47" s="59"/>
      <c r="ZP47" s="59"/>
      <c r="ZQ47" s="59"/>
      <c r="ZR47" s="59"/>
      <c r="ZS47" s="59"/>
      <c r="ZT47" s="59"/>
      <c r="ZU47" s="59"/>
      <c r="ZV47" s="59"/>
      <c r="ZW47" s="59"/>
      <c r="ZX47" s="59"/>
      <c r="ZY47" s="59"/>
      <c r="ZZ47" s="59"/>
      <c r="AAA47" s="59"/>
      <c r="AAB47" s="59"/>
      <c r="AAC47" s="59"/>
      <c r="AAD47" s="59"/>
      <c r="AAE47" s="59"/>
      <c r="AAF47" s="59"/>
      <c r="AAG47" s="59"/>
      <c r="AAH47" s="59"/>
      <c r="AAI47" s="59"/>
      <c r="AAJ47" s="59"/>
      <c r="AAK47" s="59"/>
      <c r="AAL47" s="59"/>
      <c r="AAM47" s="59"/>
      <c r="AAN47" s="59"/>
      <c r="AAO47" s="59"/>
      <c r="AAP47" s="59"/>
      <c r="AAQ47" s="59"/>
      <c r="AAR47" s="59"/>
      <c r="AAS47" s="59"/>
      <c r="AAT47" s="59"/>
      <c r="AAU47" s="59"/>
      <c r="AAV47" s="59"/>
      <c r="AAW47" s="59"/>
      <c r="AAX47" s="59"/>
      <c r="AAY47" s="59"/>
      <c r="AAZ47" s="59"/>
      <c r="ABA47" s="59"/>
      <c r="ABB47" s="59"/>
      <c r="ABC47" s="59"/>
      <c r="ABD47" s="59"/>
      <c r="ABE47" s="59"/>
      <c r="ABF47" s="59"/>
      <c r="ABG47" s="59"/>
      <c r="ABH47" s="59"/>
      <c r="ABI47" s="59"/>
      <c r="ABJ47" s="59"/>
      <c r="ABK47" s="59"/>
      <c r="ABL47" s="59"/>
      <c r="ABM47" s="59"/>
      <c r="ABN47" s="59"/>
      <c r="ABO47" s="59"/>
      <c r="ABP47" s="59"/>
      <c r="ABQ47" s="59"/>
      <c r="ABR47" s="59"/>
      <c r="ABS47" s="59"/>
      <c r="ABT47" s="59"/>
      <c r="ABU47" s="59"/>
      <c r="ABV47" s="59"/>
      <c r="ABW47" s="59"/>
      <c r="ABX47" s="59"/>
      <c r="ABY47" s="59"/>
      <c r="ABZ47" s="59"/>
      <c r="ACA47" s="59"/>
      <c r="ACB47" s="59"/>
      <c r="ACC47" s="59"/>
      <c r="ACD47" s="59"/>
      <c r="ACE47" s="59"/>
      <c r="ACF47" s="59"/>
      <c r="ACG47" s="59"/>
      <c r="ACH47" s="59"/>
      <c r="ACI47" s="59"/>
      <c r="ACJ47" s="59"/>
      <c r="ACK47" s="59"/>
      <c r="ACL47" s="59"/>
      <c r="ACM47" s="59"/>
      <c r="ACN47" s="59"/>
      <c r="ACO47" s="59"/>
      <c r="ACP47" s="59"/>
      <c r="ACQ47" s="59"/>
      <c r="ACR47" s="59"/>
      <c r="ACS47" s="59"/>
      <c r="ACT47" s="59"/>
      <c r="ACU47" s="59"/>
      <c r="ACV47" s="59"/>
      <c r="ACW47" s="59"/>
      <c r="ACX47" s="59"/>
      <c r="ACY47" s="59"/>
      <c r="ACZ47" s="59"/>
      <c r="ADA47" s="59"/>
      <c r="ADB47" s="59"/>
      <c r="ADC47" s="59"/>
      <c r="ADD47" s="59"/>
      <c r="ADE47" s="59"/>
      <c r="ADF47" s="59"/>
      <c r="ADG47" s="59"/>
      <c r="ADH47" s="59"/>
      <c r="ADI47" s="59"/>
      <c r="ADJ47" s="59"/>
      <c r="ADK47" s="59"/>
      <c r="ADL47" s="59"/>
      <c r="ADM47" s="59"/>
      <c r="ADN47" s="59"/>
      <c r="ADO47" s="59"/>
      <c r="ADP47" s="59"/>
      <c r="ADQ47" s="59"/>
      <c r="ADR47" s="59"/>
      <c r="ADS47" s="59"/>
      <c r="ADT47" s="59"/>
      <c r="ADU47" s="59"/>
      <c r="ADV47" s="59"/>
      <c r="ADW47" s="59"/>
      <c r="ADX47" s="59"/>
      <c r="ADY47" s="59"/>
      <c r="ADZ47" s="59"/>
      <c r="AEA47" s="59"/>
      <c r="AEB47" s="59"/>
      <c r="AEC47" s="59"/>
      <c r="AED47" s="59"/>
      <c r="AEE47" s="59"/>
      <c r="AEF47" s="59"/>
      <c r="AEG47" s="59"/>
      <c r="AEH47" s="59"/>
      <c r="AEI47" s="59"/>
      <c r="AEJ47" s="59"/>
      <c r="AEK47" s="59"/>
      <c r="AEL47" s="59"/>
      <c r="AEM47" s="59"/>
      <c r="AEN47" s="59"/>
      <c r="AEO47" s="59"/>
      <c r="AEP47" s="59"/>
      <c r="AEQ47" s="59"/>
      <c r="AER47" s="59"/>
      <c r="AES47" s="59"/>
      <c r="AET47" s="59"/>
      <c r="AEU47" s="59"/>
      <c r="AEV47" s="59"/>
      <c r="AEW47" s="59"/>
      <c r="AEX47" s="59"/>
      <c r="AEY47" s="59"/>
      <c r="AEZ47" s="59"/>
      <c r="AFA47" s="59"/>
      <c r="AFB47" s="59"/>
      <c r="AFC47" s="59"/>
      <c r="AFD47" s="59"/>
      <c r="AFE47" s="59"/>
      <c r="AFF47" s="59"/>
      <c r="AFG47" s="59"/>
      <c r="AFH47" s="59"/>
      <c r="AFI47" s="59"/>
      <c r="AFJ47" s="59"/>
      <c r="AFK47" s="59"/>
      <c r="AFL47" s="59"/>
      <c r="AFM47" s="59"/>
      <c r="AFN47" s="59"/>
      <c r="AFO47" s="59"/>
      <c r="AFP47" s="59"/>
      <c r="AFQ47" s="59"/>
      <c r="AFR47" s="59"/>
      <c r="AFS47" s="59"/>
      <c r="AFT47" s="59"/>
      <c r="AFU47" s="59"/>
      <c r="AFV47" s="59"/>
      <c r="AFW47" s="59"/>
      <c r="AFX47" s="59"/>
      <c r="AFY47" s="59"/>
      <c r="AFZ47" s="59"/>
      <c r="AGA47" s="59"/>
      <c r="AGB47" s="59"/>
      <c r="AGC47" s="59"/>
      <c r="AGD47" s="59"/>
      <c r="AGE47" s="59"/>
      <c r="AGF47" s="59"/>
      <c r="AGG47" s="59"/>
      <c r="AGH47" s="59"/>
      <c r="AGI47" s="59"/>
      <c r="AGJ47" s="59"/>
      <c r="AGK47" s="59"/>
      <c r="AGL47" s="59"/>
      <c r="AGM47" s="59"/>
      <c r="AGN47" s="59"/>
      <c r="AGO47" s="59"/>
      <c r="AGP47" s="59"/>
      <c r="AGQ47" s="59"/>
      <c r="AGR47" s="59"/>
      <c r="AGS47" s="59"/>
      <c r="AGT47" s="59"/>
      <c r="AGU47" s="59"/>
      <c r="AGV47" s="59"/>
      <c r="AGW47" s="59"/>
      <c r="AGX47" s="59"/>
      <c r="AGY47" s="59"/>
      <c r="AGZ47" s="59"/>
      <c r="AHA47" s="59"/>
      <c r="AHB47" s="59"/>
      <c r="AHC47" s="59"/>
      <c r="AHD47" s="59"/>
      <c r="AHE47" s="59"/>
      <c r="AHF47" s="59"/>
      <c r="AHG47" s="59"/>
      <c r="AHH47" s="59"/>
      <c r="AHI47" s="59"/>
      <c r="AHJ47" s="59"/>
      <c r="AHK47" s="59"/>
      <c r="AHL47" s="59"/>
      <c r="AHM47" s="59"/>
      <c r="AHN47" s="59"/>
      <c r="AHO47" s="59"/>
      <c r="AHP47" s="59"/>
      <c r="AHQ47" s="59"/>
      <c r="AHR47" s="59"/>
      <c r="AHS47" s="59"/>
      <c r="AHT47" s="59"/>
      <c r="AHU47" s="59"/>
      <c r="AHV47" s="59"/>
      <c r="AHW47" s="59"/>
      <c r="AHX47" s="59"/>
      <c r="AHY47" s="59"/>
      <c r="AHZ47" s="59"/>
      <c r="AIA47" s="59"/>
      <c r="AIB47" s="59"/>
      <c r="AIC47" s="59"/>
      <c r="AID47" s="59"/>
      <c r="AIE47" s="59"/>
      <c r="AIF47" s="59"/>
      <c r="AIG47" s="59"/>
      <c r="AIH47" s="59"/>
      <c r="AII47" s="59"/>
      <c r="AIJ47" s="59"/>
      <c r="AIK47" s="59"/>
      <c r="AIL47" s="59"/>
      <c r="AIM47" s="59"/>
      <c r="AIN47" s="59"/>
      <c r="AIO47" s="59"/>
      <c r="AIP47" s="59"/>
      <c r="AIQ47" s="59"/>
      <c r="AIR47" s="59"/>
      <c r="AIS47" s="59"/>
      <c r="AIT47" s="59"/>
      <c r="AIU47" s="59"/>
      <c r="AIV47" s="59"/>
      <c r="AIW47" s="59"/>
      <c r="AIX47" s="59"/>
      <c r="AIY47" s="59"/>
      <c r="AIZ47" s="59"/>
      <c r="AJA47" s="59"/>
      <c r="AJB47" s="59"/>
      <c r="AJC47" s="59"/>
      <c r="AJD47" s="59"/>
      <c r="AJE47" s="59"/>
      <c r="AJF47" s="59"/>
      <c r="AJG47" s="59"/>
      <c r="AJH47" s="59"/>
      <c r="AJI47" s="59"/>
      <c r="AJJ47" s="59"/>
      <c r="AJK47" s="59"/>
      <c r="AJL47" s="59"/>
      <c r="AJM47" s="59"/>
      <c r="AJN47" s="59"/>
      <c r="AJO47" s="59"/>
      <c r="AJP47" s="59"/>
      <c r="AJQ47" s="59"/>
      <c r="AJR47" s="59"/>
      <c r="AJS47" s="59"/>
      <c r="AJT47" s="59"/>
      <c r="AJU47" s="59"/>
      <c r="AJV47" s="59"/>
      <c r="AJW47" s="59"/>
      <c r="AJX47" s="59"/>
      <c r="AJY47" s="59"/>
      <c r="AJZ47" s="59"/>
      <c r="AKA47" s="59"/>
      <c r="AKB47" s="59"/>
      <c r="AKC47" s="59"/>
      <c r="AKD47" s="59"/>
      <c r="AKE47" s="59"/>
      <c r="AKF47" s="59"/>
      <c r="AKG47" s="59"/>
      <c r="AKH47" s="59"/>
      <c r="AKI47" s="59"/>
      <c r="AKJ47" s="59"/>
      <c r="AKK47" s="59"/>
      <c r="AKL47" s="59"/>
      <c r="AKM47" s="59"/>
      <c r="AKN47" s="59"/>
      <c r="AKO47" s="59"/>
      <c r="AKP47" s="59"/>
      <c r="AKQ47" s="59"/>
      <c r="AKR47" s="59"/>
      <c r="AKS47" s="59"/>
      <c r="AKT47" s="59"/>
      <c r="AKU47" s="59"/>
      <c r="AKV47" s="59"/>
      <c r="AKW47" s="59"/>
      <c r="AKX47" s="59"/>
      <c r="AKY47" s="59"/>
      <c r="AKZ47" s="59"/>
      <c r="ALA47" s="59"/>
      <c r="ALB47" s="59"/>
      <c r="ALC47" s="59"/>
      <c r="ALD47" s="59"/>
      <c r="ALE47" s="59"/>
      <c r="ALF47" s="59"/>
      <c r="ALG47" s="59"/>
      <c r="ALH47" s="59"/>
      <c r="ALI47" s="59"/>
      <c r="ALJ47" s="59"/>
      <c r="ALK47" s="59"/>
      <c r="ALL47" s="59"/>
      <c r="ALM47" s="59"/>
      <c r="ALN47" s="59"/>
      <c r="ALO47" s="59"/>
      <c r="ALP47" s="59"/>
      <c r="ALQ47" s="59"/>
      <c r="ALR47" s="59"/>
      <c r="ALS47" s="59"/>
      <c r="ALT47" s="59"/>
      <c r="ALU47" s="59"/>
      <c r="ALV47" s="59"/>
      <c r="ALW47" s="59"/>
      <c r="ALX47" s="59"/>
      <c r="ALY47" s="59"/>
      <c r="ALZ47" s="59"/>
      <c r="AMA47" s="59"/>
      <c r="AMB47" s="59"/>
      <c r="AMC47" s="59"/>
      <c r="AMD47" s="59"/>
      <c r="AME47" s="59"/>
      <c r="AMF47" s="59"/>
      <c r="AMG47" s="59"/>
      <c r="AMH47" s="59"/>
      <c r="AMI47" s="59"/>
      <c r="AMJ47" s="59"/>
      <c r="AMK47" s="59"/>
      <c r="AML47" s="59"/>
      <c r="AMM47" s="59"/>
      <c r="AMN47" s="59"/>
    </row>
    <row r="48" spans="1:1028" s="26" customFormat="1" ht="16.5" customHeight="1" x14ac:dyDescent="0.35">
      <c r="A48" s="157"/>
      <c r="B48" s="136">
        <v>38</v>
      </c>
      <c r="C48" s="71" t="s">
        <v>246</v>
      </c>
      <c r="D48" s="43" t="s">
        <v>207</v>
      </c>
      <c r="E48" s="113" t="s">
        <v>218</v>
      </c>
      <c r="F48" s="81">
        <v>18</v>
      </c>
      <c r="G48" s="60">
        <v>0</v>
      </c>
      <c r="H48" s="87" t="b">
        <f>IF(G48=1,((F48/G48)*1.6),IF(G48=2,((F48/G48)*1.6),IF(G48=3,(F48/G48*1.4),IF(G48=4,(F48/G48*1.3),IF(G48=5,(F48/G48*1.2),IF(G48=6,(F48/G48*1.15),IF(G48=7,(F48/G48*1.1),IF(G48=8,(F48/G48*1.05),IF(G48&gt;=5,F48/G48)))))))))</f>
        <v>0</v>
      </c>
      <c r="I48" s="90">
        <v>26</v>
      </c>
      <c r="J48" s="91">
        <v>20</v>
      </c>
      <c r="K48" s="61">
        <f>IF(J48=1,((I48/J48)*1.6),IF(J48=2,((I48/J48)*1.6),IF(J48=3,(I48/J48*1.4),IF(J48=4,(I48/J48*1.3),IF(J48=5,(I48/J48*1.2),IF(J48=6,(I48/J48*1.15),IF(J48=7,(I48/J48*1.1),IF(J48=8,(I48/J48*1.05),IF(J48&gt;=5,I48/J48)))))))))</f>
        <v>1.3</v>
      </c>
      <c r="L48" s="85">
        <v>16</v>
      </c>
      <c r="M48" s="35">
        <v>0</v>
      </c>
      <c r="N48" s="47" t="b">
        <f>IF(M48=1,((L48/M48)*1.6),IF(M48=2,((L48/M48)*1.6),IF(M48=3,(L48/M48*1.4),IF(M48=4,(L48/M48*1.3),IF(M48=5,(L48/M48*1.2),IF(M48=6,(L48/M48*1.15),IF(M48=7,(L48/M48*1.1),IF(M48=8,(L48/M48*1.05),IF(M48&gt;=5,L48/M48)))))))))</f>
        <v>0</v>
      </c>
      <c r="O48" s="9">
        <v>16</v>
      </c>
      <c r="P48" s="35">
        <v>0</v>
      </c>
      <c r="Q48" s="47">
        <v>0</v>
      </c>
      <c r="R48" s="9">
        <v>0</v>
      </c>
      <c r="S48" s="35">
        <v>0</v>
      </c>
      <c r="T48" s="47" t="b">
        <f>IF(S48=1,((R48/S48)*1.6),IF(S48=2,((R48/S48)*1.6),IF(S48=3,(R48/S48*1.4),IF(S48=4,(R48/S48*1.3),IF(S48=5,(R48/S48*1.2),IF(S48=6,(R48/S48*1.15),IF(S48=7,(R48/S48*1.1),IF(S48=8,(R48/S48*1.05),IF(S48&gt;=5,R48/S48)))))))))</f>
        <v>0</v>
      </c>
      <c r="U48" s="9">
        <v>0</v>
      </c>
      <c r="V48" s="35">
        <v>0</v>
      </c>
      <c r="W48" s="47" t="b">
        <f>IF(V48=1,((U48/V48)*1.6),IF(V48=2,((U48/V48)*1.6),IF(V48=3,(U48/V48*1.4),IF(V48=4,(U48/V48*1.3),IF(V48=5,(U48/V48*1.2),IF(V48=6,(U48/V48*1.15),IF(V48=7,(U48/V48*1.1),IF(V48=8,(U48/V48*1.05),IF(V48&gt;=5,U48/V48)))))))))</f>
        <v>0</v>
      </c>
      <c r="X48" s="58">
        <f t="shared" si="5"/>
        <v>1.3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9"/>
      <c r="YC48" s="59"/>
      <c r="YD48" s="59"/>
      <c r="YE48" s="59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9"/>
      <c r="YQ48" s="59"/>
      <c r="YR48" s="59"/>
      <c r="YS48" s="59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9"/>
      <c r="ZE48" s="59"/>
      <c r="ZF48" s="59"/>
      <c r="ZG48" s="59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9"/>
      <c r="ZS48" s="59"/>
      <c r="ZT48" s="59"/>
      <c r="ZU48" s="59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  <c r="AAF48" s="59"/>
      <c r="AAG48" s="59"/>
      <c r="AAH48" s="59"/>
      <c r="AAI48" s="59"/>
      <c r="AAJ48" s="59"/>
      <c r="AAK48" s="59"/>
      <c r="AAL48" s="59"/>
      <c r="AAM48" s="59"/>
      <c r="AAN48" s="59"/>
      <c r="AAO48" s="59"/>
      <c r="AAP48" s="59"/>
      <c r="AAQ48" s="59"/>
      <c r="AAR48" s="59"/>
      <c r="AAS48" s="59"/>
      <c r="AAT48" s="59"/>
      <c r="AAU48" s="59"/>
      <c r="AAV48" s="59"/>
      <c r="AAW48" s="59"/>
      <c r="AAX48" s="59"/>
      <c r="AAY48" s="59"/>
      <c r="AAZ48" s="59"/>
      <c r="ABA48" s="59"/>
      <c r="ABB48" s="59"/>
      <c r="ABC48" s="59"/>
      <c r="ABD48" s="59"/>
      <c r="ABE48" s="59"/>
      <c r="ABF48" s="59"/>
      <c r="ABG48" s="59"/>
      <c r="ABH48" s="59"/>
      <c r="ABI48" s="59"/>
      <c r="ABJ48" s="59"/>
      <c r="ABK48" s="59"/>
      <c r="ABL48" s="59"/>
      <c r="ABM48" s="59"/>
      <c r="ABN48" s="59"/>
      <c r="ABO48" s="59"/>
      <c r="ABP48" s="59"/>
      <c r="ABQ48" s="59"/>
      <c r="ABR48" s="59"/>
      <c r="ABS48" s="59"/>
      <c r="ABT48" s="59"/>
      <c r="ABU48" s="59"/>
      <c r="ABV48" s="59"/>
      <c r="ABW48" s="59"/>
      <c r="ABX48" s="59"/>
      <c r="ABY48" s="59"/>
      <c r="ABZ48" s="59"/>
      <c r="ACA48" s="59"/>
      <c r="ACB48" s="59"/>
      <c r="ACC48" s="59"/>
      <c r="ACD48" s="59"/>
      <c r="ACE48" s="59"/>
      <c r="ACF48" s="59"/>
      <c r="ACG48" s="59"/>
      <c r="ACH48" s="59"/>
      <c r="ACI48" s="59"/>
      <c r="ACJ48" s="59"/>
      <c r="ACK48" s="59"/>
      <c r="ACL48" s="59"/>
      <c r="ACM48" s="59"/>
      <c r="ACN48" s="59"/>
      <c r="ACO48" s="59"/>
      <c r="ACP48" s="59"/>
      <c r="ACQ48" s="59"/>
      <c r="ACR48" s="59"/>
      <c r="ACS48" s="59"/>
      <c r="ACT48" s="59"/>
      <c r="ACU48" s="59"/>
      <c r="ACV48" s="59"/>
      <c r="ACW48" s="59"/>
      <c r="ACX48" s="59"/>
      <c r="ACY48" s="59"/>
      <c r="ACZ48" s="59"/>
      <c r="ADA48" s="59"/>
      <c r="ADB48" s="59"/>
      <c r="ADC48" s="59"/>
      <c r="ADD48" s="59"/>
      <c r="ADE48" s="59"/>
      <c r="ADF48" s="59"/>
      <c r="ADG48" s="59"/>
      <c r="ADH48" s="59"/>
      <c r="ADI48" s="59"/>
      <c r="ADJ48" s="59"/>
      <c r="ADK48" s="59"/>
      <c r="ADL48" s="59"/>
      <c r="ADM48" s="59"/>
      <c r="ADN48" s="59"/>
      <c r="ADO48" s="59"/>
      <c r="ADP48" s="59"/>
      <c r="ADQ48" s="59"/>
      <c r="ADR48" s="59"/>
      <c r="ADS48" s="59"/>
      <c r="ADT48" s="59"/>
      <c r="ADU48" s="59"/>
      <c r="ADV48" s="59"/>
      <c r="ADW48" s="59"/>
      <c r="ADX48" s="59"/>
      <c r="ADY48" s="59"/>
      <c r="ADZ48" s="59"/>
      <c r="AEA48" s="59"/>
      <c r="AEB48" s="59"/>
      <c r="AEC48" s="59"/>
      <c r="AED48" s="59"/>
      <c r="AEE48" s="59"/>
      <c r="AEF48" s="59"/>
      <c r="AEG48" s="59"/>
      <c r="AEH48" s="59"/>
      <c r="AEI48" s="59"/>
      <c r="AEJ48" s="59"/>
      <c r="AEK48" s="59"/>
      <c r="AEL48" s="59"/>
      <c r="AEM48" s="59"/>
      <c r="AEN48" s="59"/>
      <c r="AEO48" s="59"/>
      <c r="AEP48" s="59"/>
      <c r="AEQ48" s="59"/>
      <c r="AER48" s="59"/>
      <c r="AES48" s="59"/>
      <c r="AET48" s="59"/>
      <c r="AEU48" s="59"/>
      <c r="AEV48" s="59"/>
      <c r="AEW48" s="59"/>
      <c r="AEX48" s="59"/>
      <c r="AEY48" s="59"/>
      <c r="AEZ48" s="59"/>
      <c r="AFA48" s="59"/>
      <c r="AFB48" s="59"/>
      <c r="AFC48" s="59"/>
      <c r="AFD48" s="59"/>
      <c r="AFE48" s="59"/>
      <c r="AFF48" s="59"/>
      <c r="AFG48" s="59"/>
      <c r="AFH48" s="59"/>
      <c r="AFI48" s="59"/>
      <c r="AFJ48" s="59"/>
      <c r="AFK48" s="59"/>
      <c r="AFL48" s="59"/>
      <c r="AFM48" s="59"/>
      <c r="AFN48" s="59"/>
      <c r="AFO48" s="59"/>
      <c r="AFP48" s="59"/>
      <c r="AFQ48" s="59"/>
      <c r="AFR48" s="59"/>
      <c r="AFS48" s="59"/>
      <c r="AFT48" s="59"/>
      <c r="AFU48" s="59"/>
      <c r="AFV48" s="59"/>
      <c r="AFW48" s="59"/>
      <c r="AFX48" s="59"/>
      <c r="AFY48" s="59"/>
      <c r="AFZ48" s="59"/>
      <c r="AGA48" s="59"/>
      <c r="AGB48" s="59"/>
      <c r="AGC48" s="59"/>
      <c r="AGD48" s="59"/>
      <c r="AGE48" s="59"/>
      <c r="AGF48" s="59"/>
      <c r="AGG48" s="59"/>
      <c r="AGH48" s="59"/>
      <c r="AGI48" s="59"/>
      <c r="AGJ48" s="59"/>
      <c r="AGK48" s="59"/>
      <c r="AGL48" s="59"/>
      <c r="AGM48" s="59"/>
      <c r="AGN48" s="59"/>
      <c r="AGO48" s="59"/>
      <c r="AGP48" s="59"/>
      <c r="AGQ48" s="59"/>
      <c r="AGR48" s="59"/>
      <c r="AGS48" s="59"/>
      <c r="AGT48" s="59"/>
      <c r="AGU48" s="59"/>
      <c r="AGV48" s="59"/>
      <c r="AGW48" s="59"/>
      <c r="AGX48" s="59"/>
      <c r="AGY48" s="59"/>
      <c r="AGZ48" s="59"/>
      <c r="AHA48" s="59"/>
      <c r="AHB48" s="59"/>
      <c r="AHC48" s="59"/>
      <c r="AHD48" s="59"/>
      <c r="AHE48" s="59"/>
      <c r="AHF48" s="59"/>
      <c r="AHG48" s="59"/>
      <c r="AHH48" s="59"/>
      <c r="AHI48" s="59"/>
      <c r="AHJ48" s="59"/>
      <c r="AHK48" s="59"/>
      <c r="AHL48" s="59"/>
      <c r="AHM48" s="59"/>
      <c r="AHN48" s="59"/>
      <c r="AHO48" s="59"/>
      <c r="AHP48" s="59"/>
      <c r="AHQ48" s="59"/>
      <c r="AHR48" s="59"/>
      <c r="AHS48" s="59"/>
      <c r="AHT48" s="59"/>
      <c r="AHU48" s="59"/>
      <c r="AHV48" s="59"/>
      <c r="AHW48" s="59"/>
      <c r="AHX48" s="59"/>
      <c r="AHY48" s="59"/>
      <c r="AHZ48" s="59"/>
      <c r="AIA48" s="59"/>
      <c r="AIB48" s="59"/>
      <c r="AIC48" s="59"/>
      <c r="AID48" s="59"/>
      <c r="AIE48" s="59"/>
      <c r="AIF48" s="59"/>
      <c r="AIG48" s="59"/>
      <c r="AIH48" s="59"/>
      <c r="AII48" s="59"/>
      <c r="AIJ48" s="59"/>
      <c r="AIK48" s="59"/>
      <c r="AIL48" s="59"/>
      <c r="AIM48" s="59"/>
      <c r="AIN48" s="59"/>
      <c r="AIO48" s="59"/>
      <c r="AIP48" s="59"/>
      <c r="AIQ48" s="59"/>
      <c r="AIR48" s="59"/>
      <c r="AIS48" s="59"/>
      <c r="AIT48" s="59"/>
      <c r="AIU48" s="59"/>
      <c r="AIV48" s="59"/>
      <c r="AIW48" s="59"/>
      <c r="AIX48" s="59"/>
      <c r="AIY48" s="59"/>
      <c r="AIZ48" s="59"/>
      <c r="AJA48" s="59"/>
      <c r="AJB48" s="59"/>
      <c r="AJC48" s="59"/>
      <c r="AJD48" s="59"/>
      <c r="AJE48" s="59"/>
      <c r="AJF48" s="59"/>
      <c r="AJG48" s="59"/>
      <c r="AJH48" s="59"/>
      <c r="AJI48" s="59"/>
      <c r="AJJ48" s="59"/>
      <c r="AJK48" s="59"/>
      <c r="AJL48" s="59"/>
      <c r="AJM48" s="59"/>
      <c r="AJN48" s="59"/>
      <c r="AJO48" s="59"/>
      <c r="AJP48" s="59"/>
      <c r="AJQ48" s="59"/>
      <c r="AJR48" s="59"/>
      <c r="AJS48" s="59"/>
      <c r="AJT48" s="59"/>
      <c r="AJU48" s="59"/>
      <c r="AJV48" s="59"/>
      <c r="AJW48" s="59"/>
      <c r="AJX48" s="59"/>
      <c r="AJY48" s="59"/>
      <c r="AJZ48" s="59"/>
      <c r="AKA48" s="59"/>
      <c r="AKB48" s="59"/>
      <c r="AKC48" s="59"/>
      <c r="AKD48" s="59"/>
      <c r="AKE48" s="59"/>
      <c r="AKF48" s="59"/>
      <c r="AKG48" s="59"/>
      <c r="AKH48" s="59"/>
      <c r="AKI48" s="59"/>
      <c r="AKJ48" s="59"/>
      <c r="AKK48" s="59"/>
      <c r="AKL48" s="59"/>
      <c r="AKM48" s="59"/>
      <c r="AKN48" s="59"/>
      <c r="AKO48" s="59"/>
      <c r="AKP48" s="59"/>
      <c r="AKQ48" s="59"/>
      <c r="AKR48" s="59"/>
      <c r="AKS48" s="59"/>
      <c r="AKT48" s="59"/>
      <c r="AKU48" s="59"/>
      <c r="AKV48" s="59"/>
      <c r="AKW48" s="59"/>
      <c r="AKX48" s="59"/>
      <c r="AKY48" s="59"/>
      <c r="AKZ48" s="59"/>
      <c r="ALA48" s="59"/>
      <c r="ALB48" s="59"/>
      <c r="ALC48" s="59"/>
      <c r="ALD48" s="59"/>
      <c r="ALE48" s="59"/>
      <c r="ALF48" s="59"/>
      <c r="ALG48" s="59"/>
      <c r="ALH48" s="59"/>
      <c r="ALI48" s="59"/>
      <c r="ALJ48" s="59"/>
      <c r="ALK48" s="59"/>
      <c r="ALL48" s="59"/>
      <c r="ALM48" s="59"/>
      <c r="ALN48" s="59"/>
      <c r="ALO48" s="59"/>
      <c r="ALP48" s="59"/>
      <c r="ALQ48" s="59"/>
      <c r="ALR48" s="59"/>
      <c r="ALS48" s="59"/>
      <c r="ALT48" s="59"/>
      <c r="ALU48" s="59"/>
      <c r="ALV48" s="59"/>
      <c r="ALW48" s="59"/>
      <c r="ALX48" s="59"/>
      <c r="ALY48" s="59"/>
      <c r="ALZ48" s="59"/>
      <c r="AMA48" s="59"/>
      <c r="AMB48" s="59"/>
      <c r="AMC48" s="59"/>
      <c r="AMD48" s="59"/>
      <c r="AME48" s="59"/>
      <c r="AMF48" s="59"/>
      <c r="AMG48" s="59"/>
      <c r="AMH48" s="59"/>
      <c r="AMI48" s="59"/>
      <c r="AMJ48" s="59"/>
      <c r="AMK48" s="59"/>
      <c r="AML48" s="59"/>
      <c r="AMM48" s="59"/>
      <c r="AMN48" s="59"/>
    </row>
    <row r="49" spans="1:1028" s="26" customFormat="1" ht="16.5" customHeight="1" x14ac:dyDescent="0.35">
      <c r="A49" s="157"/>
      <c r="B49" s="136">
        <v>39</v>
      </c>
      <c r="C49" s="71" t="s">
        <v>407</v>
      </c>
      <c r="D49" s="43" t="s">
        <v>408</v>
      </c>
      <c r="E49" s="113" t="s">
        <v>409</v>
      </c>
      <c r="F49" s="81"/>
      <c r="G49" s="60"/>
      <c r="H49" s="87"/>
      <c r="I49" s="90"/>
      <c r="J49" s="91"/>
      <c r="K49" s="61"/>
      <c r="L49" s="85"/>
      <c r="M49" s="35"/>
      <c r="N49" s="47"/>
      <c r="O49" s="9">
        <v>16</v>
      </c>
      <c r="P49" s="35">
        <v>13</v>
      </c>
      <c r="Q49" s="47">
        <f>IF(P49=1,((O49/P49)*1.6),IF(P49=2,((O49/P49)*1.6),IF(P49=3,(O49/P49*1.4),IF(P49=4,(O49/P49*1.3),IF(P49=5,(O49/P49*1.2),IF(P49=6,(O49/P49*1.15),IF(P49=7,(O49/P49*1.1),IF(P49=8,(O49/P49*1.05),IF(P49&gt;=5,O49/P49)))))))))</f>
        <v>1.2307692307692308</v>
      </c>
      <c r="R49" s="9"/>
      <c r="S49" s="35"/>
      <c r="T49" s="47"/>
      <c r="U49" s="9"/>
      <c r="V49" s="35"/>
      <c r="W49" s="47"/>
      <c r="X49" s="58">
        <f t="shared" si="5"/>
        <v>1.2307692307692308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9"/>
      <c r="LE49" s="59"/>
      <c r="LF49" s="59"/>
      <c r="LG49" s="59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9"/>
      <c r="LS49" s="59"/>
      <c r="LT49" s="59"/>
      <c r="LU49" s="59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9"/>
      <c r="MG49" s="59"/>
      <c r="MH49" s="59"/>
      <c r="MI49" s="59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9"/>
      <c r="MU49" s="59"/>
      <c r="MV49" s="59"/>
      <c r="MW49" s="59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9"/>
      <c r="NI49" s="59"/>
      <c r="NJ49" s="59"/>
      <c r="NK49" s="59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9"/>
      <c r="NW49" s="59"/>
      <c r="NX49" s="59"/>
      <c r="NY49" s="59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9"/>
      <c r="OK49" s="59"/>
      <c r="OL49" s="59"/>
      <c r="OM49" s="59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9"/>
      <c r="OY49" s="59"/>
      <c r="OZ49" s="59"/>
      <c r="PA49" s="59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9"/>
      <c r="PM49" s="59"/>
      <c r="PN49" s="59"/>
      <c r="PO49" s="59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9"/>
      <c r="QA49" s="59"/>
      <c r="QB49" s="59"/>
      <c r="QC49" s="59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9"/>
      <c r="QO49" s="59"/>
      <c r="QP49" s="59"/>
      <c r="QQ49" s="59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9"/>
      <c r="RC49" s="59"/>
      <c r="RD49" s="59"/>
      <c r="RE49" s="59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9"/>
      <c r="RQ49" s="59"/>
      <c r="RR49" s="59"/>
      <c r="RS49" s="59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9"/>
      <c r="SE49" s="59"/>
      <c r="SF49" s="59"/>
      <c r="SG49" s="59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9"/>
      <c r="SS49" s="59"/>
      <c r="ST49" s="59"/>
      <c r="SU49" s="59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9"/>
      <c r="TG49" s="59"/>
      <c r="TH49" s="59"/>
      <c r="TI49" s="59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9"/>
      <c r="TU49" s="59"/>
      <c r="TV49" s="59"/>
      <c r="TW49" s="59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9"/>
      <c r="UI49" s="59"/>
      <c r="UJ49" s="59"/>
      <c r="UK49" s="59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9"/>
      <c r="UW49" s="59"/>
      <c r="UX49" s="59"/>
      <c r="UY49" s="59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9"/>
      <c r="VK49" s="59"/>
      <c r="VL49" s="59"/>
      <c r="VM49" s="59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9"/>
      <c r="VY49" s="59"/>
      <c r="VZ49" s="59"/>
      <c r="WA49" s="59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9"/>
      <c r="WM49" s="59"/>
      <c r="WN49" s="59"/>
      <c r="WO49" s="59"/>
      <c r="WP49" s="59"/>
      <c r="WQ49" s="59"/>
      <c r="WR49" s="59"/>
      <c r="WS49" s="59"/>
      <c r="WT49" s="59"/>
      <c r="WU49" s="59"/>
      <c r="WV49" s="59"/>
      <c r="WW49" s="59"/>
      <c r="WX49" s="59"/>
      <c r="WY49" s="59"/>
      <c r="WZ49" s="59"/>
      <c r="XA49" s="59"/>
      <c r="XB49" s="59"/>
      <c r="XC49" s="59"/>
      <c r="XD49" s="59"/>
      <c r="XE49" s="59"/>
      <c r="XF49" s="59"/>
      <c r="XG49" s="59"/>
      <c r="XH49" s="59"/>
      <c r="XI49" s="59"/>
      <c r="XJ49" s="59"/>
      <c r="XK49" s="59"/>
      <c r="XL49" s="59"/>
      <c r="XM49" s="59"/>
      <c r="XN49" s="59"/>
      <c r="XO49" s="59"/>
      <c r="XP49" s="59"/>
      <c r="XQ49" s="59"/>
      <c r="XR49" s="59"/>
      <c r="XS49" s="59"/>
      <c r="XT49" s="59"/>
      <c r="XU49" s="59"/>
      <c r="XV49" s="59"/>
      <c r="XW49" s="59"/>
      <c r="XX49" s="59"/>
      <c r="XY49" s="59"/>
      <c r="XZ49" s="59"/>
      <c r="YA49" s="59"/>
      <c r="YB49" s="59"/>
      <c r="YC49" s="59"/>
      <c r="YD49" s="59"/>
      <c r="YE49" s="59"/>
      <c r="YF49" s="59"/>
      <c r="YG49" s="59"/>
      <c r="YH49" s="59"/>
      <c r="YI49" s="59"/>
      <c r="YJ49" s="59"/>
      <c r="YK49" s="59"/>
      <c r="YL49" s="59"/>
      <c r="YM49" s="59"/>
      <c r="YN49" s="59"/>
      <c r="YO49" s="59"/>
      <c r="YP49" s="59"/>
      <c r="YQ49" s="59"/>
      <c r="YR49" s="59"/>
      <c r="YS49" s="59"/>
      <c r="YT49" s="59"/>
      <c r="YU49" s="59"/>
      <c r="YV49" s="59"/>
      <c r="YW49" s="59"/>
      <c r="YX49" s="59"/>
      <c r="YY49" s="59"/>
      <c r="YZ49" s="59"/>
      <c r="ZA49" s="59"/>
      <c r="ZB49" s="59"/>
      <c r="ZC49" s="59"/>
      <c r="ZD49" s="59"/>
      <c r="ZE49" s="59"/>
      <c r="ZF49" s="59"/>
      <c r="ZG49" s="59"/>
      <c r="ZH49" s="59"/>
      <c r="ZI49" s="59"/>
      <c r="ZJ49" s="59"/>
      <c r="ZK49" s="59"/>
      <c r="ZL49" s="59"/>
      <c r="ZM49" s="59"/>
      <c r="ZN49" s="59"/>
      <c r="ZO49" s="59"/>
      <c r="ZP49" s="59"/>
      <c r="ZQ49" s="59"/>
      <c r="ZR49" s="59"/>
      <c r="ZS49" s="59"/>
      <c r="ZT49" s="59"/>
      <c r="ZU49" s="59"/>
      <c r="ZV49" s="59"/>
      <c r="ZW49" s="59"/>
      <c r="ZX49" s="59"/>
      <c r="ZY49" s="59"/>
      <c r="ZZ49" s="59"/>
      <c r="AAA49" s="59"/>
      <c r="AAB49" s="59"/>
      <c r="AAC49" s="59"/>
      <c r="AAD49" s="59"/>
      <c r="AAE49" s="59"/>
      <c r="AAF49" s="59"/>
      <c r="AAG49" s="59"/>
      <c r="AAH49" s="59"/>
      <c r="AAI49" s="59"/>
      <c r="AAJ49" s="59"/>
      <c r="AAK49" s="59"/>
      <c r="AAL49" s="59"/>
      <c r="AAM49" s="59"/>
      <c r="AAN49" s="59"/>
      <c r="AAO49" s="59"/>
      <c r="AAP49" s="59"/>
      <c r="AAQ49" s="59"/>
      <c r="AAR49" s="59"/>
      <c r="AAS49" s="59"/>
      <c r="AAT49" s="59"/>
      <c r="AAU49" s="59"/>
      <c r="AAV49" s="59"/>
      <c r="AAW49" s="59"/>
      <c r="AAX49" s="59"/>
      <c r="AAY49" s="59"/>
      <c r="AAZ49" s="59"/>
      <c r="ABA49" s="59"/>
      <c r="ABB49" s="59"/>
      <c r="ABC49" s="59"/>
      <c r="ABD49" s="59"/>
      <c r="ABE49" s="59"/>
      <c r="ABF49" s="59"/>
      <c r="ABG49" s="59"/>
      <c r="ABH49" s="59"/>
      <c r="ABI49" s="59"/>
      <c r="ABJ49" s="59"/>
      <c r="ABK49" s="59"/>
      <c r="ABL49" s="59"/>
      <c r="ABM49" s="59"/>
      <c r="ABN49" s="59"/>
      <c r="ABO49" s="59"/>
      <c r="ABP49" s="59"/>
      <c r="ABQ49" s="59"/>
      <c r="ABR49" s="59"/>
      <c r="ABS49" s="59"/>
      <c r="ABT49" s="59"/>
      <c r="ABU49" s="59"/>
      <c r="ABV49" s="59"/>
      <c r="ABW49" s="59"/>
      <c r="ABX49" s="59"/>
      <c r="ABY49" s="59"/>
      <c r="ABZ49" s="59"/>
      <c r="ACA49" s="59"/>
      <c r="ACB49" s="59"/>
      <c r="ACC49" s="59"/>
      <c r="ACD49" s="59"/>
      <c r="ACE49" s="59"/>
      <c r="ACF49" s="59"/>
      <c r="ACG49" s="59"/>
      <c r="ACH49" s="59"/>
      <c r="ACI49" s="59"/>
      <c r="ACJ49" s="59"/>
      <c r="ACK49" s="59"/>
      <c r="ACL49" s="59"/>
      <c r="ACM49" s="59"/>
      <c r="ACN49" s="59"/>
      <c r="ACO49" s="59"/>
      <c r="ACP49" s="59"/>
      <c r="ACQ49" s="59"/>
      <c r="ACR49" s="59"/>
      <c r="ACS49" s="59"/>
      <c r="ACT49" s="59"/>
      <c r="ACU49" s="59"/>
      <c r="ACV49" s="59"/>
      <c r="ACW49" s="59"/>
      <c r="ACX49" s="59"/>
      <c r="ACY49" s="59"/>
      <c r="ACZ49" s="59"/>
      <c r="ADA49" s="59"/>
      <c r="ADB49" s="59"/>
      <c r="ADC49" s="59"/>
      <c r="ADD49" s="59"/>
      <c r="ADE49" s="59"/>
      <c r="ADF49" s="59"/>
      <c r="ADG49" s="59"/>
      <c r="ADH49" s="59"/>
      <c r="ADI49" s="59"/>
      <c r="ADJ49" s="59"/>
      <c r="ADK49" s="59"/>
      <c r="ADL49" s="59"/>
      <c r="ADM49" s="59"/>
      <c r="ADN49" s="59"/>
      <c r="ADO49" s="59"/>
      <c r="ADP49" s="59"/>
      <c r="ADQ49" s="59"/>
      <c r="ADR49" s="59"/>
      <c r="ADS49" s="59"/>
      <c r="ADT49" s="59"/>
      <c r="ADU49" s="59"/>
      <c r="ADV49" s="59"/>
      <c r="ADW49" s="59"/>
      <c r="ADX49" s="59"/>
      <c r="ADY49" s="59"/>
      <c r="ADZ49" s="59"/>
      <c r="AEA49" s="59"/>
      <c r="AEB49" s="59"/>
      <c r="AEC49" s="59"/>
      <c r="AED49" s="59"/>
      <c r="AEE49" s="59"/>
      <c r="AEF49" s="59"/>
      <c r="AEG49" s="59"/>
      <c r="AEH49" s="59"/>
      <c r="AEI49" s="59"/>
      <c r="AEJ49" s="59"/>
      <c r="AEK49" s="59"/>
      <c r="AEL49" s="59"/>
      <c r="AEM49" s="59"/>
      <c r="AEN49" s="59"/>
      <c r="AEO49" s="59"/>
      <c r="AEP49" s="59"/>
      <c r="AEQ49" s="59"/>
      <c r="AER49" s="59"/>
      <c r="AES49" s="59"/>
      <c r="AET49" s="59"/>
      <c r="AEU49" s="59"/>
      <c r="AEV49" s="59"/>
      <c r="AEW49" s="59"/>
      <c r="AEX49" s="59"/>
      <c r="AEY49" s="59"/>
      <c r="AEZ49" s="59"/>
      <c r="AFA49" s="59"/>
      <c r="AFB49" s="59"/>
      <c r="AFC49" s="59"/>
      <c r="AFD49" s="59"/>
      <c r="AFE49" s="59"/>
      <c r="AFF49" s="59"/>
      <c r="AFG49" s="59"/>
      <c r="AFH49" s="59"/>
      <c r="AFI49" s="59"/>
      <c r="AFJ49" s="59"/>
      <c r="AFK49" s="59"/>
      <c r="AFL49" s="59"/>
      <c r="AFM49" s="59"/>
      <c r="AFN49" s="59"/>
      <c r="AFO49" s="59"/>
      <c r="AFP49" s="59"/>
      <c r="AFQ49" s="59"/>
      <c r="AFR49" s="59"/>
      <c r="AFS49" s="59"/>
      <c r="AFT49" s="59"/>
      <c r="AFU49" s="59"/>
      <c r="AFV49" s="59"/>
      <c r="AFW49" s="59"/>
      <c r="AFX49" s="59"/>
      <c r="AFY49" s="59"/>
      <c r="AFZ49" s="59"/>
      <c r="AGA49" s="59"/>
      <c r="AGB49" s="59"/>
      <c r="AGC49" s="59"/>
      <c r="AGD49" s="59"/>
      <c r="AGE49" s="59"/>
      <c r="AGF49" s="59"/>
      <c r="AGG49" s="59"/>
      <c r="AGH49" s="59"/>
      <c r="AGI49" s="59"/>
      <c r="AGJ49" s="59"/>
      <c r="AGK49" s="59"/>
      <c r="AGL49" s="59"/>
      <c r="AGM49" s="59"/>
      <c r="AGN49" s="59"/>
      <c r="AGO49" s="59"/>
      <c r="AGP49" s="59"/>
      <c r="AGQ49" s="59"/>
      <c r="AGR49" s="59"/>
      <c r="AGS49" s="59"/>
      <c r="AGT49" s="59"/>
      <c r="AGU49" s="59"/>
      <c r="AGV49" s="59"/>
      <c r="AGW49" s="59"/>
      <c r="AGX49" s="59"/>
      <c r="AGY49" s="59"/>
      <c r="AGZ49" s="59"/>
      <c r="AHA49" s="59"/>
      <c r="AHB49" s="59"/>
      <c r="AHC49" s="59"/>
      <c r="AHD49" s="59"/>
      <c r="AHE49" s="59"/>
      <c r="AHF49" s="59"/>
      <c r="AHG49" s="59"/>
      <c r="AHH49" s="59"/>
      <c r="AHI49" s="59"/>
      <c r="AHJ49" s="59"/>
      <c r="AHK49" s="59"/>
      <c r="AHL49" s="59"/>
      <c r="AHM49" s="59"/>
      <c r="AHN49" s="59"/>
      <c r="AHO49" s="59"/>
      <c r="AHP49" s="59"/>
      <c r="AHQ49" s="59"/>
      <c r="AHR49" s="59"/>
      <c r="AHS49" s="59"/>
      <c r="AHT49" s="59"/>
      <c r="AHU49" s="59"/>
      <c r="AHV49" s="59"/>
      <c r="AHW49" s="59"/>
      <c r="AHX49" s="59"/>
      <c r="AHY49" s="59"/>
      <c r="AHZ49" s="59"/>
      <c r="AIA49" s="59"/>
      <c r="AIB49" s="59"/>
      <c r="AIC49" s="59"/>
      <c r="AID49" s="59"/>
      <c r="AIE49" s="59"/>
      <c r="AIF49" s="59"/>
      <c r="AIG49" s="59"/>
      <c r="AIH49" s="59"/>
      <c r="AII49" s="59"/>
      <c r="AIJ49" s="59"/>
      <c r="AIK49" s="59"/>
      <c r="AIL49" s="59"/>
      <c r="AIM49" s="59"/>
      <c r="AIN49" s="59"/>
      <c r="AIO49" s="59"/>
      <c r="AIP49" s="59"/>
      <c r="AIQ49" s="59"/>
      <c r="AIR49" s="59"/>
      <c r="AIS49" s="59"/>
      <c r="AIT49" s="59"/>
      <c r="AIU49" s="59"/>
      <c r="AIV49" s="59"/>
      <c r="AIW49" s="59"/>
      <c r="AIX49" s="59"/>
      <c r="AIY49" s="59"/>
      <c r="AIZ49" s="59"/>
      <c r="AJA49" s="59"/>
      <c r="AJB49" s="59"/>
      <c r="AJC49" s="59"/>
      <c r="AJD49" s="59"/>
      <c r="AJE49" s="59"/>
      <c r="AJF49" s="59"/>
      <c r="AJG49" s="59"/>
      <c r="AJH49" s="59"/>
      <c r="AJI49" s="59"/>
      <c r="AJJ49" s="59"/>
      <c r="AJK49" s="59"/>
      <c r="AJL49" s="59"/>
      <c r="AJM49" s="59"/>
      <c r="AJN49" s="59"/>
      <c r="AJO49" s="59"/>
      <c r="AJP49" s="59"/>
      <c r="AJQ49" s="59"/>
      <c r="AJR49" s="59"/>
      <c r="AJS49" s="59"/>
      <c r="AJT49" s="59"/>
      <c r="AJU49" s="59"/>
      <c r="AJV49" s="59"/>
      <c r="AJW49" s="59"/>
      <c r="AJX49" s="59"/>
      <c r="AJY49" s="59"/>
      <c r="AJZ49" s="59"/>
      <c r="AKA49" s="59"/>
      <c r="AKB49" s="59"/>
      <c r="AKC49" s="59"/>
      <c r="AKD49" s="59"/>
      <c r="AKE49" s="59"/>
      <c r="AKF49" s="59"/>
      <c r="AKG49" s="59"/>
      <c r="AKH49" s="59"/>
      <c r="AKI49" s="59"/>
      <c r="AKJ49" s="59"/>
      <c r="AKK49" s="59"/>
      <c r="AKL49" s="59"/>
      <c r="AKM49" s="59"/>
      <c r="AKN49" s="59"/>
      <c r="AKO49" s="59"/>
      <c r="AKP49" s="59"/>
      <c r="AKQ49" s="59"/>
      <c r="AKR49" s="59"/>
      <c r="AKS49" s="59"/>
      <c r="AKT49" s="59"/>
      <c r="AKU49" s="59"/>
      <c r="AKV49" s="59"/>
      <c r="AKW49" s="59"/>
      <c r="AKX49" s="59"/>
      <c r="AKY49" s="59"/>
      <c r="AKZ49" s="59"/>
      <c r="ALA49" s="59"/>
      <c r="ALB49" s="59"/>
      <c r="ALC49" s="59"/>
      <c r="ALD49" s="59"/>
      <c r="ALE49" s="59"/>
      <c r="ALF49" s="59"/>
      <c r="ALG49" s="59"/>
      <c r="ALH49" s="59"/>
      <c r="ALI49" s="59"/>
      <c r="ALJ49" s="59"/>
      <c r="ALK49" s="59"/>
      <c r="ALL49" s="59"/>
      <c r="ALM49" s="59"/>
      <c r="ALN49" s="59"/>
      <c r="ALO49" s="59"/>
      <c r="ALP49" s="59"/>
      <c r="ALQ49" s="59"/>
      <c r="ALR49" s="59"/>
      <c r="ALS49" s="59"/>
      <c r="ALT49" s="59"/>
      <c r="ALU49" s="59"/>
      <c r="ALV49" s="59"/>
      <c r="ALW49" s="59"/>
      <c r="ALX49" s="59"/>
      <c r="ALY49" s="59"/>
      <c r="ALZ49" s="59"/>
      <c r="AMA49" s="59"/>
      <c r="AMB49" s="59"/>
      <c r="AMC49" s="59"/>
      <c r="AMD49" s="59"/>
      <c r="AME49" s="59"/>
      <c r="AMF49" s="59"/>
      <c r="AMG49" s="59"/>
      <c r="AMH49" s="59"/>
      <c r="AMI49" s="59"/>
      <c r="AMJ49" s="59"/>
      <c r="AMK49" s="59"/>
      <c r="AML49" s="59"/>
      <c r="AMM49" s="59"/>
      <c r="AMN49" s="59"/>
    </row>
    <row r="50" spans="1:1028" s="26" customFormat="1" ht="16.5" customHeight="1" x14ac:dyDescent="0.35">
      <c r="A50" s="157"/>
      <c r="B50" s="136">
        <v>40</v>
      </c>
      <c r="C50" s="96" t="s">
        <v>163</v>
      </c>
      <c r="D50" s="42" t="s">
        <v>164</v>
      </c>
      <c r="E50" s="113" t="s">
        <v>92</v>
      </c>
      <c r="F50" s="81">
        <v>18</v>
      </c>
      <c r="G50" s="78">
        <v>15</v>
      </c>
      <c r="H50" s="61">
        <f>IF(G50=1,((F50/G50)*1.6),IF(G50=2,((F50/G50)*1.6),IF(G50=3,(F50/G50*1.4),IF(G50=4,(F50/G50*1.3),IF(G50=5,(F50/G50*1.2),IF(G50=6,(F50/G50*1.15),IF(G50=7,(F50/G50*1.1),IF(G50=8,(F50/G50*1.05),IF(G50&gt;=5,F50/G50)))))))))</f>
        <v>1.2</v>
      </c>
      <c r="I50" s="90">
        <v>26</v>
      </c>
      <c r="J50" s="21">
        <v>0</v>
      </c>
      <c r="K50" s="61" t="b">
        <f>IF(J50=1,((I50/J50)*1.6),IF(J50=2,((I50/J50)*1.6),IF(J50=3,(I50/J50*1.4),IF(J50=4,(I50/J50*1.3),IF(J50=5,(I50/J50*1.2),IF(J50=6,(I50/J50*1.15),IF(J50=7,(I50/J50*1.1),IF(J50=8,(I50/J50*1.05),IF(J50&gt;=5,I50/J50)))))))))</f>
        <v>0</v>
      </c>
      <c r="L50" s="85">
        <v>16</v>
      </c>
      <c r="M50" s="35">
        <v>0</v>
      </c>
      <c r="N50" s="47" t="b">
        <f>IF(M50=1,((L50/M50)*1.6),IF(M50=2,((L50/M50)*1.6),IF(M50=3,(L50/M50*1.4),IF(M50=4,(L50/M50*1.3),IF(M50=5,(L50/M50*1.2),IF(M50=6,(L50/M50*1.15),IF(M50=7,(L50/M50*1.1),IF(M50=8,(L50/M50*1.05),IF(M50&gt;=5,L50/M50)))))))))</f>
        <v>0</v>
      </c>
      <c r="O50" s="9">
        <v>16</v>
      </c>
      <c r="P50" s="35">
        <v>0</v>
      </c>
      <c r="Q50" s="47">
        <v>0</v>
      </c>
      <c r="R50" s="9">
        <v>0</v>
      </c>
      <c r="S50" s="35">
        <v>0</v>
      </c>
      <c r="T50" s="47" t="b">
        <f>IF(S50=1,((R50/S50)*1.6),IF(S50=2,((R50/S50)*1.6),IF(S50=3,(R50/S50*1.4),IF(S50=4,(R50/S50*1.3),IF(S50=5,(R50/S50*1.2),IF(S50=6,(R50/S50*1.15),IF(S50=7,(R50/S50*1.1),IF(S50=8,(R50/S50*1.05),IF(S50&gt;=5,R50/S50)))))))))</f>
        <v>0</v>
      </c>
      <c r="U50" s="9">
        <v>0</v>
      </c>
      <c r="V50" s="35">
        <v>0</v>
      </c>
      <c r="W50" s="47" t="b">
        <f>IF(V50=1,((U50/V50)*1.6),IF(V50=2,((U50/V50)*1.6),IF(V50=3,(U50/V50*1.4),IF(V50=4,(U50/V50*1.3),IF(V50=5,(U50/V50*1.2),IF(V50=6,(U50/V50*1.15),IF(V50=7,(U50/V50*1.1),IF(V50=8,(U50/V50*1.05),IF(V50&gt;=5,U50/V50)))))))))</f>
        <v>0</v>
      </c>
      <c r="X50" s="58">
        <f t="shared" si="5"/>
        <v>1.2</v>
      </c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59"/>
      <c r="KD50" s="59"/>
      <c r="KE50" s="59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9"/>
      <c r="KQ50" s="59"/>
      <c r="KR50" s="59"/>
      <c r="KS50" s="59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9"/>
      <c r="LE50" s="59"/>
      <c r="LF50" s="59"/>
      <c r="LG50" s="59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9"/>
      <c r="LS50" s="59"/>
      <c r="LT50" s="59"/>
      <c r="LU50" s="59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9"/>
      <c r="MG50" s="59"/>
      <c r="MH50" s="59"/>
      <c r="MI50" s="59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9"/>
      <c r="MU50" s="59"/>
      <c r="MV50" s="59"/>
      <c r="MW50" s="59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9"/>
      <c r="NI50" s="59"/>
      <c r="NJ50" s="59"/>
      <c r="NK50" s="59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9"/>
      <c r="NW50" s="59"/>
      <c r="NX50" s="59"/>
      <c r="NY50" s="59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9"/>
      <c r="OK50" s="59"/>
      <c r="OL50" s="59"/>
      <c r="OM50" s="59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9"/>
      <c r="OY50" s="59"/>
      <c r="OZ50" s="59"/>
      <c r="PA50" s="59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9"/>
      <c r="PM50" s="59"/>
      <c r="PN50" s="59"/>
      <c r="PO50" s="59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9"/>
      <c r="QA50" s="59"/>
      <c r="QB50" s="59"/>
      <c r="QC50" s="59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9"/>
      <c r="QO50" s="59"/>
      <c r="QP50" s="59"/>
      <c r="QQ50" s="59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9"/>
      <c r="RC50" s="59"/>
      <c r="RD50" s="59"/>
      <c r="RE50" s="59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9"/>
      <c r="RQ50" s="59"/>
      <c r="RR50" s="59"/>
      <c r="RS50" s="59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9"/>
      <c r="SE50" s="59"/>
      <c r="SF50" s="59"/>
      <c r="SG50" s="59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9"/>
      <c r="SS50" s="59"/>
      <c r="ST50" s="59"/>
      <c r="SU50" s="59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9"/>
      <c r="TG50" s="59"/>
      <c r="TH50" s="59"/>
      <c r="TI50" s="59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9"/>
      <c r="TU50" s="59"/>
      <c r="TV50" s="59"/>
      <c r="TW50" s="59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9"/>
      <c r="UI50" s="59"/>
      <c r="UJ50" s="59"/>
      <c r="UK50" s="59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9"/>
      <c r="UW50" s="59"/>
      <c r="UX50" s="59"/>
      <c r="UY50" s="59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9"/>
      <c r="VK50" s="59"/>
      <c r="VL50" s="59"/>
      <c r="VM50" s="59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9"/>
      <c r="VY50" s="59"/>
      <c r="VZ50" s="59"/>
      <c r="WA50" s="59"/>
      <c r="WB50" s="59"/>
      <c r="WC50" s="59"/>
      <c r="WD50" s="59"/>
      <c r="WE50" s="59"/>
      <c r="WF50" s="59"/>
      <c r="WG50" s="59"/>
      <c r="WH50" s="59"/>
      <c r="WI50" s="59"/>
      <c r="WJ50" s="59"/>
      <c r="WK50" s="59"/>
      <c r="WL50" s="59"/>
      <c r="WM50" s="59"/>
      <c r="WN50" s="59"/>
      <c r="WO50" s="59"/>
      <c r="WP50" s="59"/>
      <c r="WQ50" s="59"/>
      <c r="WR50" s="59"/>
      <c r="WS50" s="59"/>
      <c r="WT50" s="59"/>
      <c r="WU50" s="59"/>
      <c r="WV50" s="59"/>
      <c r="WW50" s="59"/>
      <c r="WX50" s="59"/>
      <c r="WY50" s="59"/>
      <c r="WZ50" s="59"/>
      <c r="XA50" s="59"/>
      <c r="XB50" s="59"/>
      <c r="XC50" s="59"/>
      <c r="XD50" s="59"/>
      <c r="XE50" s="59"/>
      <c r="XF50" s="59"/>
      <c r="XG50" s="59"/>
      <c r="XH50" s="59"/>
      <c r="XI50" s="59"/>
      <c r="XJ50" s="59"/>
      <c r="XK50" s="59"/>
      <c r="XL50" s="59"/>
      <c r="XM50" s="59"/>
      <c r="XN50" s="59"/>
      <c r="XO50" s="59"/>
      <c r="XP50" s="59"/>
      <c r="XQ50" s="59"/>
      <c r="XR50" s="59"/>
      <c r="XS50" s="59"/>
      <c r="XT50" s="59"/>
      <c r="XU50" s="59"/>
      <c r="XV50" s="59"/>
      <c r="XW50" s="59"/>
      <c r="XX50" s="59"/>
      <c r="XY50" s="59"/>
      <c r="XZ50" s="59"/>
      <c r="YA50" s="59"/>
      <c r="YB50" s="59"/>
      <c r="YC50" s="59"/>
      <c r="YD50" s="59"/>
      <c r="YE50" s="59"/>
      <c r="YF50" s="59"/>
      <c r="YG50" s="59"/>
      <c r="YH50" s="59"/>
      <c r="YI50" s="59"/>
      <c r="YJ50" s="59"/>
      <c r="YK50" s="59"/>
      <c r="YL50" s="59"/>
      <c r="YM50" s="59"/>
      <c r="YN50" s="59"/>
      <c r="YO50" s="59"/>
      <c r="YP50" s="59"/>
      <c r="YQ50" s="59"/>
      <c r="YR50" s="59"/>
      <c r="YS50" s="59"/>
      <c r="YT50" s="59"/>
      <c r="YU50" s="59"/>
      <c r="YV50" s="59"/>
      <c r="YW50" s="59"/>
      <c r="YX50" s="59"/>
      <c r="YY50" s="59"/>
      <c r="YZ50" s="59"/>
      <c r="ZA50" s="59"/>
      <c r="ZB50" s="59"/>
      <c r="ZC50" s="59"/>
      <c r="ZD50" s="59"/>
      <c r="ZE50" s="59"/>
      <c r="ZF50" s="59"/>
      <c r="ZG50" s="59"/>
      <c r="ZH50" s="59"/>
      <c r="ZI50" s="59"/>
      <c r="ZJ50" s="59"/>
      <c r="ZK50" s="59"/>
      <c r="ZL50" s="59"/>
      <c r="ZM50" s="59"/>
      <c r="ZN50" s="59"/>
      <c r="ZO50" s="59"/>
      <c r="ZP50" s="59"/>
      <c r="ZQ50" s="59"/>
      <c r="ZR50" s="59"/>
      <c r="ZS50" s="59"/>
      <c r="ZT50" s="59"/>
      <c r="ZU50" s="59"/>
      <c r="ZV50" s="59"/>
      <c r="ZW50" s="59"/>
      <c r="ZX50" s="59"/>
      <c r="ZY50" s="59"/>
      <c r="ZZ50" s="59"/>
      <c r="AAA50" s="59"/>
      <c r="AAB50" s="59"/>
      <c r="AAC50" s="59"/>
      <c r="AAD50" s="59"/>
      <c r="AAE50" s="59"/>
      <c r="AAF50" s="59"/>
      <c r="AAG50" s="59"/>
      <c r="AAH50" s="59"/>
      <c r="AAI50" s="59"/>
      <c r="AAJ50" s="59"/>
      <c r="AAK50" s="59"/>
      <c r="AAL50" s="59"/>
      <c r="AAM50" s="59"/>
      <c r="AAN50" s="59"/>
      <c r="AAO50" s="59"/>
      <c r="AAP50" s="59"/>
      <c r="AAQ50" s="59"/>
      <c r="AAR50" s="59"/>
      <c r="AAS50" s="59"/>
      <c r="AAT50" s="59"/>
      <c r="AAU50" s="59"/>
      <c r="AAV50" s="59"/>
      <c r="AAW50" s="59"/>
      <c r="AAX50" s="59"/>
      <c r="AAY50" s="59"/>
      <c r="AAZ50" s="59"/>
      <c r="ABA50" s="59"/>
      <c r="ABB50" s="59"/>
      <c r="ABC50" s="59"/>
      <c r="ABD50" s="59"/>
      <c r="ABE50" s="59"/>
      <c r="ABF50" s="59"/>
      <c r="ABG50" s="59"/>
      <c r="ABH50" s="59"/>
      <c r="ABI50" s="59"/>
      <c r="ABJ50" s="59"/>
      <c r="ABK50" s="59"/>
      <c r="ABL50" s="59"/>
      <c r="ABM50" s="59"/>
      <c r="ABN50" s="59"/>
      <c r="ABO50" s="59"/>
      <c r="ABP50" s="59"/>
      <c r="ABQ50" s="59"/>
      <c r="ABR50" s="59"/>
      <c r="ABS50" s="59"/>
      <c r="ABT50" s="59"/>
      <c r="ABU50" s="59"/>
      <c r="ABV50" s="59"/>
      <c r="ABW50" s="59"/>
      <c r="ABX50" s="59"/>
      <c r="ABY50" s="59"/>
      <c r="ABZ50" s="59"/>
      <c r="ACA50" s="59"/>
      <c r="ACB50" s="59"/>
      <c r="ACC50" s="59"/>
      <c r="ACD50" s="59"/>
      <c r="ACE50" s="59"/>
      <c r="ACF50" s="59"/>
      <c r="ACG50" s="59"/>
      <c r="ACH50" s="59"/>
      <c r="ACI50" s="59"/>
      <c r="ACJ50" s="59"/>
      <c r="ACK50" s="59"/>
      <c r="ACL50" s="59"/>
      <c r="ACM50" s="59"/>
      <c r="ACN50" s="59"/>
      <c r="ACO50" s="59"/>
      <c r="ACP50" s="59"/>
      <c r="ACQ50" s="59"/>
      <c r="ACR50" s="59"/>
      <c r="ACS50" s="59"/>
      <c r="ACT50" s="59"/>
      <c r="ACU50" s="59"/>
      <c r="ACV50" s="59"/>
      <c r="ACW50" s="59"/>
      <c r="ACX50" s="59"/>
      <c r="ACY50" s="59"/>
      <c r="ACZ50" s="59"/>
      <c r="ADA50" s="59"/>
      <c r="ADB50" s="59"/>
      <c r="ADC50" s="59"/>
      <c r="ADD50" s="59"/>
      <c r="ADE50" s="59"/>
      <c r="ADF50" s="59"/>
      <c r="ADG50" s="59"/>
      <c r="ADH50" s="59"/>
      <c r="ADI50" s="59"/>
      <c r="ADJ50" s="59"/>
      <c r="ADK50" s="59"/>
      <c r="ADL50" s="59"/>
      <c r="ADM50" s="59"/>
      <c r="ADN50" s="59"/>
      <c r="ADO50" s="59"/>
      <c r="ADP50" s="59"/>
      <c r="ADQ50" s="59"/>
      <c r="ADR50" s="59"/>
      <c r="ADS50" s="59"/>
      <c r="ADT50" s="59"/>
      <c r="ADU50" s="59"/>
      <c r="ADV50" s="59"/>
      <c r="ADW50" s="59"/>
      <c r="ADX50" s="59"/>
      <c r="ADY50" s="59"/>
      <c r="ADZ50" s="59"/>
      <c r="AEA50" s="59"/>
      <c r="AEB50" s="59"/>
      <c r="AEC50" s="59"/>
      <c r="AED50" s="59"/>
      <c r="AEE50" s="59"/>
      <c r="AEF50" s="59"/>
      <c r="AEG50" s="59"/>
      <c r="AEH50" s="59"/>
      <c r="AEI50" s="59"/>
      <c r="AEJ50" s="59"/>
      <c r="AEK50" s="59"/>
      <c r="AEL50" s="59"/>
      <c r="AEM50" s="59"/>
      <c r="AEN50" s="59"/>
      <c r="AEO50" s="59"/>
      <c r="AEP50" s="59"/>
      <c r="AEQ50" s="59"/>
      <c r="AER50" s="59"/>
      <c r="AES50" s="59"/>
      <c r="AET50" s="59"/>
      <c r="AEU50" s="59"/>
      <c r="AEV50" s="59"/>
      <c r="AEW50" s="59"/>
      <c r="AEX50" s="59"/>
      <c r="AEY50" s="59"/>
      <c r="AEZ50" s="59"/>
      <c r="AFA50" s="59"/>
      <c r="AFB50" s="59"/>
      <c r="AFC50" s="59"/>
      <c r="AFD50" s="59"/>
      <c r="AFE50" s="59"/>
      <c r="AFF50" s="59"/>
      <c r="AFG50" s="59"/>
      <c r="AFH50" s="59"/>
      <c r="AFI50" s="59"/>
      <c r="AFJ50" s="59"/>
      <c r="AFK50" s="59"/>
      <c r="AFL50" s="59"/>
      <c r="AFM50" s="59"/>
      <c r="AFN50" s="59"/>
      <c r="AFO50" s="59"/>
      <c r="AFP50" s="59"/>
      <c r="AFQ50" s="59"/>
      <c r="AFR50" s="59"/>
      <c r="AFS50" s="59"/>
      <c r="AFT50" s="59"/>
      <c r="AFU50" s="59"/>
      <c r="AFV50" s="59"/>
      <c r="AFW50" s="59"/>
      <c r="AFX50" s="59"/>
      <c r="AFY50" s="59"/>
      <c r="AFZ50" s="59"/>
      <c r="AGA50" s="59"/>
      <c r="AGB50" s="59"/>
      <c r="AGC50" s="59"/>
      <c r="AGD50" s="59"/>
      <c r="AGE50" s="59"/>
      <c r="AGF50" s="59"/>
      <c r="AGG50" s="59"/>
      <c r="AGH50" s="59"/>
      <c r="AGI50" s="59"/>
      <c r="AGJ50" s="59"/>
      <c r="AGK50" s="59"/>
      <c r="AGL50" s="59"/>
      <c r="AGM50" s="59"/>
      <c r="AGN50" s="59"/>
      <c r="AGO50" s="59"/>
      <c r="AGP50" s="59"/>
      <c r="AGQ50" s="59"/>
      <c r="AGR50" s="59"/>
      <c r="AGS50" s="59"/>
      <c r="AGT50" s="59"/>
      <c r="AGU50" s="59"/>
      <c r="AGV50" s="59"/>
      <c r="AGW50" s="59"/>
      <c r="AGX50" s="59"/>
      <c r="AGY50" s="59"/>
      <c r="AGZ50" s="59"/>
      <c r="AHA50" s="59"/>
      <c r="AHB50" s="59"/>
      <c r="AHC50" s="59"/>
      <c r="AHD50" s="59"/>
      <c r="AHE50" s="59"/>
      <c r="AHF50" s="59"/>
      <c r="AHG50" s="59"/>
      <c r="AHH50" s="59"/>
      <c r="AHI50" s="59"/>
      <c r="AHJ50" s="59"/>
      <c r="AHK50" s="59"/>
      <c r="AHL50" s="59"/>
      <c r="AHM50" s="59"/>
      <c r="AHN50" s="59"/>
      <c r="AHO50" s="59"/>
      <c r="AHP50" s="59"/>
      <c r="AHQ50" s="59"/>
      <c r="AHR50" s="59"/>
      <c r="AHS50" s="59"/>
      <c r="AHT50" s="59"/>
      <c r="AHU50" s="59"/>
      <c r="AHV50" s="59"/>
      <c r="AHW50" s="59"/>
      <c r="AHX50" s="59"/>
      <c r="AHY50" s="59"/>
      <c r="AHZ50" s="59"/>
      <c r="AIA50" s="59"/>
      <c r="AIB50" s="59"/>
      <c r="AIC50" s="59"/>
      <c r="AID50" s="59"/>
      <c r="AIE50" s="59"/>
      <c r="AIF50" s="59"/>
      <c r="AIG50" s="59"/>
      <c r="AIH50" s="59"/>
      <c r="AII50" s="59"/>
      <c r="AIJ50" s="59"/>
      <c r="AIK50" s="59"/>
      <c r="AIL50" s="59"/>
      <c r="AIM50" s="59"/>
      <c r="AIN50" s="59"/>
      <c r="AIO50" s="59"/>
      <c r="AIP50" s="59"/>
      <c r="AIQ50" s="59"/>
      <c r="AIR50" s="59"/>
      <c r="AIS50" s="59"/>
      <c r="AIT50" s="59"/>
      <c r="AIU50" s="59"/>
      <c r="AIV50" s="59"/>
      <c r="AIW50" s="59"/>
      <c r="AIX50" s="59"/>
      <c r="AIY50" s="59"/>
      <c r="AIZ50" s="59"/>
      <c r="AJA50" s="59"/>
      <c r="AJB50" s="59"/>
      <c r="AJC50" s="59"/>
      <c r="AJD50" s="59"/>
      <c r="AJE50" s="59"/>
      <c r="AJF50" s="59"/>
      <c r="AJG50" s="59"/>
      <c r="AJH50" s="59"/>
      <c r="AJI50" s="59"/>
      <c r="AJJ50" s="59"/>
      <c r="AJK50" s="59"/>
      <c r="AJL50" s="59"/>
      <c r="AJM50" s="59"/>
      <c r="AJN50" s="59"/>
      <c r="AJO50" s="59"/>
      <c r="AJP50" s="59"/>
      <c r="AJQ50" s="59"/>
      <c r="AJR50" s="59"/>
      <c r="AJS50" s="59"/>
      <c r="AJT50" s="59"/>
      <c r="AJU50" s="59"/>
      <c r="AJV50" s="59"/>
      <c r="AJW50" s="59"/>
      <c r="AJX50" s="59"/>
      <c r="AJY50" s="59"/>
      <c r="AJZ50" s="59"/>
      <c r="AKA50" s="59"/>
      <c r="AKB50" s="59"/>
      <c r="AKC50" s="59"/>
      <c r="AKD50" s="59"/>
      <c r="AKE50" s="59"/>
      <c r="AKF50" s="59"/>
      <c r="AKG50" s="59"/>
      <c r="AKH50" s="59"/>
      <c r="AKI50" s="59"/>
      <c r="AKJ50" s="59"/>
      <c r="AKK50" s="59"/>
      <c r="AKL50" s="59"/>
      <c r="AKM50" s="59"/>
      <c r="AKN50" s="59"/>
      <c r="AKO50" s="59"/>
      <c r="AKP50" s="59"/>
      <c r="AKQ50" s="59"/>
      <c r="AKR50" s="59"/>
      <c r="AKS50" s="59"/>
      <c r="AKT50" s="59"/>
      <c r="AKU50" s="59"/>
      <c r="AKV50" s="59"/>
      <c r="AKW50" s="59"/>
      <c r="AKX50" s="59"/>
      <c r="AKY50" s="59"/>
      <c r="AKZ50" s="59"/>
      <c r="ALA50" s="59"/>
      <c r="ALB50" s="59"/>
      <c r="ALC50" s="59"/>
      <c r="ALD50" s="59"/>
      <c r="ALE50" s="59"/>
      <c r="ALF50" s="59"/>
      <c r="ALG50" s="59"/>
      <c r="ALH50" s="59"/>
      <c r="ALI50" s="59"/>
      <c r="ALJ50" s="59"/>
      <c r="ALK50" s="59"/>
      <c r="ALL50" s="59"/>
      <c r="ALM50" s="59"/>
      <c r="ALN50" s="59"/>
      <c r="ALO50" s="59"/>
      <c r="ALP50" s="59"/>
      <c r="ALQ50" s="59"/>
      <c r="ALR50" s="59"/>
      <c r="ALS50" s="59"/>
      <c r="ALT50" s="59"/>
      <c r="ALU50" s="59"/>
      <c r="ALV50" s="59"/>
      <c r="ALW50" s="59"/>
      <c r="ALX50" s="59"/>
      <c r="ALY50" s="59"/>
      <c r="ALZ50" s="59"/>
      <c r="AMA50" s="59"/>
      <c r="AMB50" s="59"/>
      <c r="AMC50" s="59"/>
      <c r="AMD50" s="59"/>
      <c r="AME50" s="59"/>
      <c r="AMF50" s="59"/>
      <c r="AMG50" s="59"/>
      <c r="AMH50" s="59"/>
      <c r="AMI50" s="59"/>
      <c r="AMJ50" s="59"/>
      <c r="AMK50" s="59"/>
      <c r="AML50" s="59"/>
      <c r="AMM50" s="59"/>
      <c r="AMN50" s="59"/>
    </row>
    <row r="51" spans="1:1028" s="26" customFormat="1" ht="16.5" customHeight="1" x14ac:dyDescent="0.35">
      <c r="A51" s="157"/>
      <c r="B51" s="136">
        <v>41</v>
      </c>
      <c r="C51" s="71" t="s">
        <v>247</v>
      </c>
      <c r="D51" s="43" t="s">
        <v>15</v>
      </c>
      <c r="E51" s="113" t="s">
        <v>21</v>
      </c>
      <c r="F51" s="81">
        <v>18</v>
      </c>
      <c r="G51" s="60">
        <v>0</v>
      </c>
      <c r="H51" s="87" t="b">
        <f>IF(G51=1,((F51/G51)*1.6),IF(G51=2,((F51/G51)*1.6),IF(G51=3,(F51/G51*1.4),IF(G51=4,(F51/G51*1.3),IF(G51=5,(F51/G51*1.2),IF(G51=6,(F51/G51*1.15),IF(G51=7,(F51/G51*1.1),IF(G51=8,(F51/G51*1.05),IF(G51&gt;=5,F51/G51)))))))))</f>
        <v>0</v>
      </c>
      <c r="I51" s="90">
        <v>26</v>
      </c>
      <c r="J51" s="91">
        <v>23</v>
      </c>
      <c r="K51" s="61">
        <f>IF(J51=1,((I51/J51)*1.6),IF(J51=2,((I51/J51)*1.6),IF(J51=3,(I51/J51*1.4),IF(J51=4,(I51/J51*1.3),IF(J51=5,(I51/J51*1.2),IF(J51=6,(I51/J51*1.15),IF(J51=7,(I51/J51*1.1),IF(J51=8,(I51/J51*1.05),IF(J51&gt;=5,I51/J51)))))))))</f>
        <v>1.1304347826086956</v>
      </c>
      <c r="L51" s="85">
        <v>16</v>
      </c>
      <c r="M51" s="35">
        <v>0</v>
      </c>
      <c r="N51" s="47" t="b">
        <f>IF(M51=1,((L51/M51)*1.6),IF(M51=2,((L51/M51)*1.6),IF(M51=3,(L51/M51*1.4),IF(M51=4,(L51/M51*1.3),IF(M51=5,(L51/M51*1.2),IF(M51=6,(L51/M51*1.15),IF(M51=7,(L51/M51*1.1),IF(M51=8,(L51/M51*1.05),IF(M51&gt;=5,L51/M51)))))))))</f>
        <v>0</v>
      </c>
      <c r="O51" s="9">
        <v>16</v>
      </c>
      <c r="P51" s="35">
        <v>0</v>
      </c>
      <c r="Q51" s="47">
        <v>0</v>
      </c>
      <c r="R51" s="9">
        <v>0</v>
      </c>
      <c r="S51" s="35">
        <v>0</v>
      </c>
      <c r="T51" s="47" t="b">
        <f>IF(S51=1,((R51/S51)*1.6),IF(S51=2,((R51/S51)*1.6),IF(S51=3,(R51/S51*1.4),IF(S51=4,(R51/S51*1.3),IF(S51=5,(R51/S51*1.2),IF(S51=6,(R51/S51*1.15),IF(S51=7,(R51/S51*1.1),IF(S51=8,(R51/S51*1.05),IF(S51&gt;=5,R51/S51)))))))))</f>
        <v>0</v>
      </c>
      <c r="U51" s="9">
        <v>0</v>
      </c>
      <c r="V51" s="35">
        <v>0</v>
      </c>
      <c r="W51" s="47" t="b">
        <f>IF(V51=1,((U51/V51)*1.6),IF(V51=2,((U51/V51)*1.6),IF(V51=3,(U51/V51*1.4),IF(V51=4,(U51/V51*1.3),IF(V51=5,(U51/V51*1.2),IF(V51=6,(U51/V51*1.15),IF(V51=7,(U51/V51*1.1),IF(V51=8,(U51/V51*1.05),IF(V51&gt;=5,U51/V51)))))))))</f>
        <v>0</v>
      </c>
      <c r="X51" s="58">
        <f t="shared" si="5"/>
        <v>1.1304347826086956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9"/>
      <c r="KC51" s="59"/>
      <c r="KD51" s="59"/>
      <c r="KE51" s="59"/>
      <c r="KF51" s="59"/>
      <c r="KG51" s="59"/>
      <c r="KH51" s="59"/>
      <c r="KI51" s="59"/>
      <c r="KJ51" s="59"/>
      <c r="KK51" s="59"/>
      <c r="KL51" s="59"/>
      <c r="KM51" s="59"/>
      <c r="KN51" s="59"/>
      <c r="KO51" s="59"/>
      <c r="KP51" s="59"/>
      <c r="KQ51" s="59"/>
      <c r="KR51" s="59"/>
      <c r="KS51" s="59"/>
      <c r="KT51" s="59"/>
      <c r="KU51" s="59"/>
      <c r="KV51" s="59"/>
      <c r="KW51" s="59"/>
      <c r="KX51" s="59"/>
      <c r="KY51" s="59"/>
      <c r="KZ51" s="59"/>
      <c r="LA51" s="59"/>
      <c r="LB51" s="59"/>
      <c r="LC51" s="59"/>
      <c r="LD51" s="59"/>
      <c r="LE51" s="59"/>
      <c r="LF51" s="59"/>
      <c r="LG51" s="59"/>
      <c r="LH51" s="59"/>
      <c r="LI51" s="59"/>
      <c r="LJ51" s="59"/>
      <c r="LK51" s="59"/>
      <c r="LL51" s="59"/>
      <c r="LM51" s="59"/>
      <c r="LN51" s="59"/>
      <c r="LO51" s="59"/>
      <c r="LP51" s="59"/>
      <c r="LQ51" s="59"/>
      <c r="LR51" s="59"/>
      <c r="LS51" s="59"/>
      <c r="LT51" s="59"/>
      <c r="LU51" s="59"/>
      <c r="LV51" s="59"/>
      <c r="LW51" s="59"/>
      <c r="LX51" s="59"/>
      <c r="LY51" s="59"/>
      <c r="LZ51" s="59"/>
      <c r="MA51" s="59"/>
      <c r="MB51" s="59"/>
      <c r="MC51" s="59"/>
      <c r="MD51" s="59"/>
      <c r="ME51" s="59"/>
      <c r="MF51" s="59"/>
      <c r="MG51" s="59"/>
      <c r="MH51" s="59"/>
      <c r="MI51" s="59"/>
      <c r="MJ51" s="59"/>
      <c r="MK51" s="59"/>
      <c r="ML51" s="59"/>
      <c r="MM51" s="59"/>
      <c r="MN51" s="59"/>
      <c r="MO51" s="59"/>
      <c r="MP51" s="59"/>
      <c r="MQ51" s="59"/>
      <c r="MR51" s="59"/>
      <c r="MS51" s="59"/>
      <c r="MT51" s="59"/>
      <c r="MU51" s="59"/>
      <c r="MV51" s="59"/>
      <c r="MW51" s="59"/>
      <c r="MX51" s="59"/>
      <c r="MY51" s="59"/>
      <c r="MZ51" s="59"/>
      <c r="NA51" s="59"/>
      <c r="NB51" s="59"/>
      <c r="NC51" s="59"/>
      <c r="ND51" s="59"/>
      <c r="NE51" s="59"/>
      <c r="NF51" s="59"/>
      <c r="NG51" s="59"/>
      <c r="NH51" s="59"/>
      <c r="NI51" s="59"/>
      <c r="NJ51" s="59"/>
      <c r="NK51" s="59"/>
      <c r="NL51" s="59"/>
      <c r="NM51" s="59"/>
      <c r="NN51" s="59"/>
      <c r="NO51" s="59"/>
      <c r="NP51" s="59"/>
      <c r="NQ51" s="59"/>
      <c r="NR51" s="59"/>
      <c r="NS51" s="59"/>
      <c r="NT51" s="59"/>
      <c r="NU51" s="59"/>
      <c r="NV51" s="59"/>
      <c r="NW51" s="59"/>
      <c r="NX51" s="59"/>
      <c r="NY51" s="59"/>
      <c r="NZ51" s="59"/>
      <c r="OA51" s="59"/>
      <c r="OB51" s="59"/>
      <c r="OC51" s="59"/>
      <c r="OD51" s="59"/>
      <c r="OE51" s="59"/>
      <c r="OF51" s="59"/>
      <c r="OG51" s="59"/>
      <c r="OH51" s="59"/>
      <c r="OI51" s="59"/>
      <c r="OJ51" s="59"/>
      <c r="OK51" s="59"/>
      <c r="OL51" s="59"/>
      <c r="OM51" s="59"/>
      <c r="ON51" s="59"/>
      <c r="OO51" s="59"/>
      <c r="OP51" s="59"/>
      <c r="OQ51" s="59"/>
      <c r="OR51" s="59"/>
      <c r="OS51" s="59"/>
      <c r="OT51" s="59"/>
      <c r="OU51" s="59"/>
      <c r="OV51" s="59"/>
      <c r="OW51" s="59"/>
      <c r="OX51" s="59"/>
      <c r="OY51" s="59"/>
      <c r="OZ51" s="59"/>
      <c r="PA51" s="59"/>
      <c r="PB51" s="59"/>
      <c r="PC51" s="59"/>
      <c r="PD51" s="59"/>
      <c r="PE51" s="59"/>
      <c r="PF51" s="59"/>
      <c r="PG51" s="59"/>
      <c r="PH51" s="59"/>
      <c r="PI51" s="59"/>
      <c r="PJ51" s="59"/>
      <c r="PK51" s="59"/>
      <c r="PL51" s="59"/>
      <c r="PM51" s="59"/>
      <c r="PN51" s="59"/>
      <c r="PO51" s="59"/>
      <c r="PP51" s="59"/>
      <c r="PQ51" s="59"/>
      <c r="PR51" s="59"/>
      <c r="PS51" s="59"/>
      <c r="PT51" s="59"/>
      <c r="PU51" s="59"/>
      <c r="PV51" s="59"/>
      <c r="PW51" s="59"/>
      <c r="PX51" s="59"/>
      <c r="PY51" s="59"/>
      <c r="PZ51" s="59"/>
      <c r="QA51" s="59"/>
      <c r="QB51" s="59"/>
      <c r="QC51" s="59"/>
      <c r="QD51" s="59"/>
      <c r="QE51" s="59"/>
      <c r="QF51" s="59"/>
      <c r="QG51" s="59"/>
      <c r="QH51" s="59"/>
      <c r="QI51" s="59"/>
      <c r="QJ51" s="59"/>
      <c r="QK51" s="59"/>
      <c r="QL51" s="59"/>
      <c r="QM51" s="59"/>
      <c r="QN51" s="59"/>
      <c r="QO51" s="59"/>
      <c r="QP51" s="59"/>
      <c r="QQ51" s="59"/>
      <c r="QR51" s="59"/>
      <c r="QS51" s="59"/>
      <c r="QT51" s="59"/>
      <c r="QU51" s="59"/>
      <c r="QV51" s="59"/>
      <c r="QW51" s="59"/>
      <c r="QX51" s="59"/>
      <c r="QY51" s="59"/>
      <c r="QZ51" s="59"/>
      <c r="RA51" s="59"/>
      <c r="RB51" s="59"/>
      <c r="RC51" s="59"/>
      <c r="RD51" s="59"/>
      <c r="RE51" s="59"/>
      <c r="RF51" s="59"/>
      <c r="RG51" s="59"/>
      <c r="RH51" s="59"/>
      <c r="RI51" s="59"/>
      <c r="RJ51" s="59"/>
      <c r="RK51" s="59"/>
      <c r="RL51" s="59"/>
      <c r="RM51" s="59"/>
      <c r="RN51" s="59"/>
      <c r="RO51" s="59"/>
      <c r="RP51" s="59"/>
      <c r="RQ51" s="59"/>
      <c r="RR51" s="59"/>
      <c r="RS51" s="59"/>
      <c r="RT51" s="59"/>
      <c r="RU51" s="59"/>
      <c r="RV51" s="59"/>
      <c r="RW51" s="59"/>
      <c r="RX51" s="59"/>
      <c r="RY51" s="59"/>
      <c r="RZ51" s="59"/>
      <c r="SA51" s="59"/>
      <c r="SB51" s="59"/>
      <c r="SC51" s="59"/>
      <c r="SD51" s="59"/>
      <c r="SE51" s="59"/>
      <c r="SF51" s="59"/>
      <c r="SG51" s="59"/>
      <c r="SH51" s="59"/>
      <c r="SI51" s="59"/>
      <c r="SJ51" s="59"/>
      <c r="SK51" s="59"/>
      <c r="SL51" s="59"/>
      <c r="SM51" s="59"/>
      <c r="SN51" s="59"/>
      <c r="SO51" s="59"/>
      <c r="SP51" s="59"/>
      <c r="SQ51" s="59"/>
      <c r="SR51" s="59"/>
      <c r="SS51" s="59"/>
      <c r="ST51" s="59"/>
      <c r="SU51" s="59"/>
      <c r="SV51" s="59"/>
      <c r="SW51" s="59"/>
      <c r="SX51" s="59"/>
      <c r="SY51" s="59"/>
      <c r="SZ51" s="59"/>
      <c r="TA51" s="59"/>
      <c r="TB51" s="59"/>
      <c r="TC51" s="59"/>
      <c r="TD51" s="59"/>
      <c r="TE51" s="59"/>
      <c r="TF51" s="59"/>
      <c r="TG51" s="59"/>
      <c r="TH51" s="59"/>
      <c r="TI51" s="59"/>
      <c r="TJ51" s="59"/>
      <c r="TK51" s="59"/>
      <c r="TL51" s="59"/>
      <c r="TM51" s="59"/>
      <c r="TN51" s="59"/>
      <c r="TO51" s="59"/>
      <c r="TP51" s="59"/>
      <c r="TQ51" s="59"/>
      <c r="TR51" s="59"/>
      <c r="TS51" s="59"/>
      <c r="TT51" s="59"/>
      <c r="TU51" s="59"/>
      <c r="TV51" s="59"/>
      <c r="TW51" s="59"/>
      <c r="TX51" s="59"/>
      <c r="TY51" s="59"/>
      <c r="TZ51" s="59"/>
      <c r="UA51" s="59"/>
      <c r="UB51" s="59"/>
      <c r="UC51" s="59"/>
      <c r="UD51" s="59"/>
      <c r="UE51" s="59"/>
      <c r="UF51" s="59"/>
      <c r="UG51" s="59"/>
      <c r="UH51" s="59"/>
      <c r="UI51" s="59"/>
      <c r="UJ51" s="59"/>
      <c r="UK51" s="59"/>
      <c r="UL51" s="59"/>
      <c r="UM51" s="59"/>
      <c r="UN51" s="59"/>
      <c r="UO51" s="59"/>
      <c r="UP51" s="59"/>
      <c r="UQ51" s="59"/>
      <c r="UR51" s="59"/>
      <c r="US51" s="59"/>
      <c r="UT51" s="59"/>
      <c r="UU51" s="59"/>
      <c r="UV51" s="59"/>
      <c r="UW51" s="59"/>
      <c r="UX51" s="59"/>
      <c r="UY51" s="59"/>
      <c r="UZ51" s="59"/>
      <c r="VA51" s="59"/>
      <c r="VB51" s="59"/>
      <c r="VC51" s="59"/>
      <c r="VD51" s="59"/>
      <c r="VE51" s="59"/>
      <c r="VF51" s="59"/>
      <c r="VG51" s="59"/>
      <c r="VH51" s="59"/>
      <c r="VI51" s="59"/>
      <c r="VJ51" s="59"/>
      <c r="VK51" s="59"/>
      <c r="VL51" s="59"/>
      <c r="VM51" s="59"/>
      <c r="VN51" s="59"/>
      <c r="VO51" s="59"/>
      <c r="VP51" s="59"/>
      <c r="VQ51" s="59"/>
      <c r="VR51" s="59"/>
      <c r="VS51" s="59"/>
      <c r="VT51" s="59"/>
      <c r="VU51" s="59"/>
      <c r="VV51" s="59"/>
      <c r="VW51" s="59"/>
      <c r="VX51" s="59"/>
      <c r="VY51" s="59"/>
      <c r="VZ51" s="59"/>
      <c r="WA51" s="59"/>
      <c r="WB51" s="59"/>
      <c r="WC51" s="59"/>
      <c r="WD51" s="59"/>
      <c r="WE51" s="59"/>
      <c r="WF51" s="59"/>
      <c r="WG51" s="59"/>
      <c r="WH51" s="59"/>
      <c r="WI51" s="59"/>
      <c r="WJ51" s="59"/>
      <c r="WK51" s="59"/>
      <c r="WL51" s="59"/>
      <c r="WM51" s="59"/>
      <c r="WN51" s="59"/>
      <c r="WO51" s="59"/>
      <c r="WP51" s="59"/>
      <c r="WQ51" s="59"/>
      <c r="WR51" s="59"/>
      <c r="WS51" s="59"/>
      <c r="WT51" s="59"/>
      <c r="WU51" s="59"/>
      <c r="WV51" s="59"/>
      <c r="WW51" s="59"/>
      <c r="WX51" s="59"/>
      <c r="WY51" s="59"/>
      <c r="WZ51" s="59"/>
      <c r="XA51" s="59"/>
      <c r="XB51" s="59"/>
      <c r="XC51" s="59"/>
      <c r="XD51" s="59"/>
      <c r="XE51" s="59"/>
      <c r="XF51" s="59"/>
      <c r="XG51" s="59"/>
      <c r="XH51" s="59"/>
      <c r="XI51" s="59"/>
      <c r="XJ51" s="59"/>
      <c r="XK51" s="59"/>
      <c r="XL51" s="59"/>
      <c r="XM51" s="59"/>
      <c r="XN51" s="59"/>
      <c r="XO51" s="59"/>
      <c r="XP51" s="59"/>
      <c r="XQ51" s="59"/>
      <c r="XR51" s="59"/>
      <c r="XS51" s="59"/>
      <c r="XT51" s="59"/>
      <c r="XU51" s="59"/>
      <c r="XV51" s="59"/>
      <c r="XW51" s="59"/>
      <c r="XX51" s="59"/>
      <c r="XY51" s="59"/>
      <c r="XZ51" s="59"/>
      <c r="YA51" s="59"/>
      <c r="YB51" s="59"/>
      <c r="YC51" s="59"/>
      <c r="YD51" s="59"/>
      <c r="YE51" s="59"/>
      <c r="YF51" s="59"/>
      <c r="YG51" s="59"/>
      <c r="YH51" s="59"/>
      <c r="YI51" s="59"/>
      <c r="YJ51" s="59"/>
      <c r="YK51" s="59"/>
      <c r="YL51" s="59"/>
      <c r="YM51" s="59"/>
      <c r="YN51" s="59"/>
      <c r="YO51" s="59"/>
      <c r="YP51" s="59"/>
      <c r="YQ51" s="59"/>
      <c r="YR51" s="59"/>
      <c r="YS51" s="59"/>
      <c r="YT51" s="59"/>
      <c r="YU51" s="59"/>
      <c r="YV51" s="59"/>
      <c r="YW51" s="59"/>
      <c r="YX51" s="59"/>
      <c r="YY51" s="59"/>
      <c r="YZ51" s="59"/>
      <c r="ZA51" s="59"/>
      <c r="ZB51" s="59"/>
      <c r="ZC51" s="59"/>
      <c r="ZD51" s="59"/>
      <c r="ZE51" s="59"/>
      <c r="ZF51" s="59"/>
      <c r="ZG51" s="59"/>
      <c r="ZH51" s="59"/>
      <c r="ZI51" s="59"/>
      <c r="ZJ51" s="59"/>
      <c r="ZK51" s="59"/>
      <c r="ZL51" s="59"/>
      <c r="ZM51" s="59"/>
      <c r="ZN51" s="59"/>
      <c r="ZO51" s="59"/>
      <c r="ZP51" s="59"/>
      <c r="ZQ51" s="59"/>
      <c r="ZR51" s="59"/>
      <c r="ZS51" s="59"/>
      <c r="ZT51" s="59"/>
      <c r="ZU51" s="59"/>
      <c r="ZV51" s="59"/>
      <c r="ZW51" s="59"/>
      <c r="ZX51" s="59"/>
      <c r="ZY51" s="59"/>
      <c r="ZZ51" s="59"/>
      <c r="AAA51" s="59"/>
      <c r="AAB51" s="59"/>
      <c r="AAC51" s="59"/>
      <c r="AAD51" s="59"/>
      <c r="AAE51" s="59"/>
      <c r="AAF51" s="59"/>
      <c r="AAG51" s="59"/>
      <c r="AAH51" s="59"/>
      <c r="AAI51" s="59"/>
      <c r="AAJ51" s="59"/>
      <c r="AAK51" s="59"/>
      <c r="AAL51" s="59"/>
      <c r="AAM51" s="59"/>
      <c r="AAN51" s="59"/>
      <c r="AAO51" s="59"/>
      <c r="AAP51" s="59"/>
      <c r="AAQ51" s="59"/>
      <c r="AAR51" s="59"/>
      <c r="AAS51" s="59"/>
      <c r="AAT51" s="59"/>
      <c r="AAU51" s="59"/>
      <c r="AAV51" s="59"/>
      <c r="AAW51" s="59"/>
      <c r="AAX51" s="59"/>
      <c r="AAY51" s="59"/>
      <c r="AAZ51" s="59"/>
      <c r="ABA51" s="59"/>
      <c r="ABB51" s="59"/>
      <c r="ABC51" s="59"/>
      <c r="ABD51" s="59"/>
      <c r="ABE51" s="59"/>
      <c r="ABF51" s="59"/>
      <c r="ABG51" s="59"/>
      <c r="ABH51" s="59"/>
      <c r="ABI51" s="59"/>
      <c r="ABJ51" s="59"/>
      <c r="ABK51" s="59"/>
      <c r="ABL51" s="59"/>
      <c r="ABM51" s="59"/>
      <c r="ABN51" s="59"/>
      <c r="ABO51" s="59"/>
      <c r="ABP51" s="59"/>
      <c r="ABQ51" s="59"/>
      <c r="ABR51" s="59"/>
      <c r="ABS51" s="59"/>
      <c r="ABT51" s="59"/>
      <c r="ABU51" s="59"/>
      <c r="ABV51" s="59"/>
      <c r="ABW51" s="59"/>
      <c r="ABX51" s="59"/>
      <c r="ABY51" s="59"/>
      <c r="ABZ51" s="59"/>
      <c r="ACA51" s="59"/>
      <c r="ACB51" s="59"/>
      <c r="ACC51" s="59"/>
      <c r="ACD51" s="59"/>
      <c r="ACE51" s="59"/>
      <c r="ACF51" s="59"/>
      <c r="ACG51" s="59"/>
      <c r="ACH51" s="59"/>
      <c r="ACI51" s="59"/>
      <c r="ACJ51" s="59"/>
      <c r="ACK51" s="59"/>
      <c r="ACL51" s="59"/>
      <c r="ACM51" s="59"/>
      <c r="ACN51" s="59"/>
      <c r="ACO51" s="59"/>
      <c r="ACP51" s="59"/>
      <c r="ACQ51" s="59"/>
      <c r="ACR51" s="59"/>
      <c r="ACS51" s="59"/>
      <c r="ACT51" s="59"/>
      <c r="ACU51" s="59"/>
      <c r="ACV51" s="59"/>
      <c r="ACW51" s="59"/>
      <c r="ACX51" s="59"/>
      <c r="ACY51" s="59"/>
      <c r="ACZ51" s="59"/>
      <c r="ADA51" s="59"/>
      <c r="ADB51" s="59"/>
      <c r="ADC51" s="59"/>
      <c r="ADD51" s="59"/>
      <c r="ADE51" s="59"/>
      <c r="ADF51" s="59"/>
      <c r="ADG51" s="59"/>
      <c r="ADH51" s="59"/>
      <c r="ADI51" s="59"/>
      <c r="ADJ51" s="59"/>
      <c r="ADK51" s="59"/>
      <c r="ADL51" s="59"/>
      <c r="ADM51" s="59"/>
      <c r="ADN51" s="59"/>
      <c r="ADO51" s="59"/>
      <c r="ADP51" s="59"/>
      <c r="ADQ51" s="59"/>
      <c r="ADR51" s="59"/>
      <c r="ADS51" s="59"/>
      <c r="ADT51" s="59"/>
      <c r="ADU51" s="59"/>
      <c r="ADV51" s="59"/>
      <c r="ADW51" s="59"/>
      <c r="ADX51" s="59"/>
      <c r="ADY51" s="59"/>
      <c r="ADZ51" s="59"/>
      <c r="AEA51" s="59"/>
      <c r="AEB51" s="59"/>
      <c r="AEC51" s="59"/>
      <c r="AED51" s="59"/>
      <c r="AEE51" s="59"/>
      <c r="AEF51" s="59"/>
      <c r="AEG51" s="59"/>
      <c r="AEH51" s="59"/>
      <c r="AEI51" s="59"/>
      <c r="AEJ51" s="59"/>
      <c r="AEK51" s="59"/>
      <c r="AEL51" s="59"/>
      <c r="AEM51" s="59"/>
      <c r="AEN51" s="59"/>
      <c r="AEO51" s="59"/>
      <c r="AEP51" s="59"/>
      <c r="AEQ51" s="59"/>
      <c r="AER51" s="59"/>
      <c r="AES51" s="59"/>
      <c r="AET51" s="59"/>
      <c r="AEU51" s="59"/>
      <c r="AEV51" s="59"/>
      <c r="AEW51" s="59"/>
      <c r="AEX51" s="59"/>
      <c r="AEY51" s="59"/>
      <c r="AEZ51" s="59"/>
      <c r="AFA51" s="59"/>
      <c r="AFB51" s="59"/>
      <c r="AFC51" s="59"/>
      <c r="AFD51" s="59"/>
      <c r="AFE51" s="59"/>
      <c r="AFF51" s="59"/>
      <c r="AFG51" s="59"/>
      <c r="AFH51" s="59"/>
      <c r="AFI51" s="59"/>
      <c r="AFJ51" s="59"/>
      <c r="AFK51" s="59"/>
      <c r="AFL51" s="59"/>
      <c r="AFM51" s="59"/>
      <c r="AFN51" s="59"/>
      <c r="AFO51" s="59"/>
      <c r="AFP51" s="59"/>
      <c r="AFQ51" s="59"/>
      <c r="AFR51" s="59"/>
      <c r="AFS51" s="59"/>
      <c r="AFT51" s="59"/>
      <c r="AFU51" s="59"/>
      <c r="AFV51" s="59"/>
      <c r="AFW51" s="59"/>
      <c r="AFX51" s="59"/>
      <c r="AFY51" s="59"/>
      <c r="AFZ51" s="59"/>
      <c r="AGA51" s="59"/>
      <c r="AGB51" s="59"/>
      <c r="AGC51" s="59"/>
      <c r="AGD51" s="59"/>
      <c r="AGE51" s="59"/>
      <c r="AGF51" s="59"/>
      <c r="AGG51" s="59"/>
      <c r="AGH51" s="59"/>
      <c r="AGI51" s="59"/>
      <c r="AGJ51" s="59"/>
      <c r="AGK51" s="59"/>
      <c r="AGL51" s="59"/>
      <c r="AGM51" s="59"/>
      <c r="AGN51" s="59"/>
      <c r="AGO51" s="59"/>
      <c r="AGP51" s="59"/>
      <c r="AGQ51" s="59"/>
      <c r="AGR51" s="59"/>
      <c r="AGS51" s="59"/>
      <c r="AGT51" s="59"/>
      <c r="AGU51" s="59"/>
      <c r="AGV51" s="59"/>
      <c r="AGW51" s="59"/>
      <c r="AGX51" s="59"/>
      <c r="AGY51" s="59"/>
      <c r="AGZ51" s="59"/>
      <c r="AHA51" s="59"/>
      <c r="AHB51" s="59"/>
      <c r="AHC51" s="59"/>
      <c r="AHD51" s="59"/>
      <c r="AHE51" s="59"/>
      <c r="AHF51" s="59"/>
      <c r="AHG51" s="59"/>
      <c r="AHH51" s="59"/>
      <c r="AHI51" s="59"/>
      <c r="AHJ51" s="59"/>
      <c r="AHK51" s="59"/>
      <c r="AHL51" s="59"/>
      <c r="AHM51" s="59"/>
      <c r="AHN51" s="59"/>
      <c r="AHO51" s="59"/>
      <c r="AHP51" s="59"/>
      <c r="AHQ51" s="59"/>
      <c r="AHR51" s="59"/>
      <c r="AHS51" s="59"/>
      <c r="AHT51" s="59"/>
      <c r="AHU51" s="59"/>
      <c r="AHV51" s="59"/>
      <c r="AHW51" s="59"/>
      <c r="AHX51" s="59"/>
      <c r="AHY51" s="59"/>
      <c r="AHZ51" s="59"/>
      <c r="AIA51" s="59"/>
      <c r="AIB51" s="59"/>
      <c r="AIC51" s="59"/>
      <c r="AID51" s="59"/>
      <c r="AIE51" s="59"/>
      <c r="AIF51" s="59"/>
      <c r="AIG51" s="59"/>
      <c r="AIH51" s="59"/>
      <c r="AII51" s="59"/>
      <c r="AIJ51" s="59"/>
      <c r="AIK51" s="59"/>
      <c r="AIL51" s="59"/>
      <c r="AIM51" s="59"/>
      <c r="AIN51" s="59"/>
      <c r="AIO51" s="59"/>
      <c r="AIP51" s="59"/>
      <c r="AIQ51" s="59"/>
      <c r="AIR51" s="59"/>
      <c r="AIS51" s="59"/>
      <c r="AIT51" s="59"/>
      <c r="AIU51" s="59"/>
      <c r="AIV51" s="59"/>
      <c r="AIW51" s="59"/>
      <c r="AIX51" s="59"/>
      <c r="AIY51" s="59"/>
      <c r="AIZ51" s="59"/>
      <c r="AJA51" s="59"/>
      <c r="AJB51" s="59"/>
      <c r="AJC51" s="59"/>
      <c r="AJD51" s="59"/>
      <c r="AJE51" s="59"/>
      <c r="AJF51" s="59"/>
      <c r="AJG51" s="59"/>
      <c r="AJH51" s="59"/>
      <c r="AJI51" s="59"/>
      <c r="AJJ51" s="59"/>
      <c r="AJK51" s="59"/>
      <c r="AJL51" s="59"/>
      <c r="AJM51" s="59"/>
      <c r="AJN51" s="59"/>
      <c r="AJO51" s="59"/>
      <c r="AJP51" s="59"/>
      <c r="AJQ51" s="59"/>
      <c r="AJR51" s="59"/>
      <c r="AJS51" s="59"/>
      <c r="AJT51" s="59"/>
      <c r="AJU51" s="59"/>
      <c r="AJV51" s="59"/>
      <c r="AJW51" s="59"/>
      <c r="AJX51" s="59"/>
      <c r="AJY51" s="59"/>
      <c r="AJZ51" s="59"/>
      <c r="AKA51" s="59"/>
      <c r="AKB51" s="59"/>
      <c r="AKC51" s="59"/>
      <c r="AKD51" s="59"/>
      <c r="AKE51" s="59"/>
      <c r="AKF51" s="59"/>
      <c r="AKG51" s="59"/>
      <c r="AKH51" s="59"/>
      <c r="AKI51" s="59"/>
      <c r="AKJ51" s="59"/>
      <c r="AKK51" s="59"/>
      <c r="AKL51" s="59"/>
      <c r="AKM51" s="59"/>
      <c r="AKN51" s="59"/>
      <c r="AKO51" s="59"/>
      <c r="AKP51" s="59"/>
      <c r="AKQ51" s="59"/>
      <c r="AKR51" s="59"/>
      <c r="AKS51" s="59"/>
      <c r="AKT51" s="59"/>
      <c r="AKU51" s="59"/>
      <c r="AKV51" s="59"/>
      <c r="AKW51" s="59"/>
      <c r="AKX51" s="59"/>
      <c r="AKY51" s="59"/>
      <c r="AKZ51" s="59"/>
      <c r="ALA51" s="59"/>
      <c r="ALB51" s="59"/>
      <c r="ALC51" s="59"/>
      <c r="ALD51" s="59"/>
      <c r="ALE51" s="59"/>
      <c r="ALF51" s="59"/>
      <c r="ALG51" s="59"/>
      <c r="ALH51" s="59"/>
      <c r="ALI51" s="59"/>
      <c r="ALJ51" s="59"/>
      <c r="ALK51" s="59"/>
      <c r="ALL51" s="59"/>
      <c r="ALM51" s="59"/>
      <c r="ALN51" s="59"/>
      <c r="ALO51" s="59"/>
      <c r="ALP51" s="59"/>
      <c r="ALQ51" s="59"/>
      <c r="ALR51" s="59"/>
      <c r="ALS51" s="59"/>
      <c r="ALT51" s="59"/>
      <c r="ALU51" s="59"/>
      <c r="ALV51" s="59"/>
      <c r="ALW51" s="59"/>
      <c r="ALX51" s="59"/>
      <c r="ALY51" s="59"/>
      <c r="ALZ51" s="59"/>
      <c r="AMA51" s="59"/>
      <c r="AMB51" s="59"/>
      <c r="AMC51" s="59"/>
      <c r="AMD51" s="59"/>
      <c r="AME51" s="59"/>
      <c r="AMF51" s="59"/>
      <c r="AMG51" s="59"/>
      <c r="AMH51" s="59"/>
      <c r="AMI51" s="59"/>
      <c r="AMJ51" s="59"/>
      <c r="AMK51" s="59"/>
      <c r="AML51" s="59"/>
      <c r="AMM51" s="59"/>
      <c r="AMN51" s="59"/>
    </row>
    <row r="52" spans="1:1028" s="26" customFormat="1" ht="16.5" customHeight="1" x14ac:dyDescent="0.35">
      <c r="A52" s="157"/>
      <c r="B52" s="136">
        <v>42</v>
      </c>
      <c r="C52" s="96" t="s">
        <v>165</v>
      </c>
      <c r="D52" s="42" t="s">
        <v>116</v>
      </c>
      <c r="E52" s="113" t="s">
        <v>41</v>
      </c>
      <c r="F52" s="81">
        <v>18</v>
      </c>
      <c r="G52" s="78">
        <v>16</v>
      </c>
      <c r="H52" s="61">
        <f>IF(G52=1,((F52/G52)*1.6),IF(G52=2,((F52/G52)*1.6),IF(G52=3,(F52/G52*1.4),IF(G52=4,(F52/G52*1.3),IF(G52=5,(F52/G52*1.2),IF(G52=6,(F52/G52*1.15),IF(G52=7,(F52/G52*1.1),IF(G52=8,(F52/G52*1.05),IF(G52&gt;=5,F52/G52)))))))))</f>
        <v>1.125</v>
      </c>
      <c r="I52" s="90">
        <v>26</v>
      </c>
      <c r="J52" s="21">
        <v>0</v>
      </c>
      <c r="K52" s="61" t="b">
        <f>IF(J52=1,((I52/J52)*1.6),IF(J52=2,((I52/J52)*1.6),IF(J52=3,(I52/J52*1.4),IF(J52=4,(I52/J52*1.3),IF(J52=5,(I52/J52*1.2),IF(J52=6,(I52/J52*1.15),IF(J52=7,(I52/J52*1.1),IF(J52=8,(I52/J52*1.05),IF(J52&gt;=5,I52/J52)))))))))</f>
        <v>0</v>
      </c>
      <c r="L52" s="85">
        <v>16</v>
      </c>
      <c r="M52" s="35">
        <v>0</v>
      </c>
      <c r="N52" s="47" t="b">
        <f>IF(M52=1,((L52/M52)*1.6),IF(M52=2,((L52/M52)*1.6),IF(M52=3,(L52/M52*1.4),IF(M52=4,(L52/M52*1.3),IF(M52=5,(L52/M52*1.2),IF(M52=6,(L52/M52*1.15),IF(M52=7,(L52/M52*1.1),IF(M52=8,(L52/M52*1.05),IF(M52&gt;=5,L52/M52)))))))))</f>
        <v>0</v>
      </c>
      <c r="O52" s="9">
        <v>16</v>
      </c>
      <c r="P52" s="35">
        <v>0</v>
      </c>
      <c r="Q52" s="47">
        <v>0</v>
      </c>
      <c r="R52" s="9">
        <v>0</v>
      </c>
      <c r="S52" s="35">
        <v>0</v>
      </c>
      <c r="T52" s="47" t="b">
        <f>IF(S52=1,((R52/S52)*1.6),IF(S52=2,((R52/S52)*1.6),IF(S52=3,(R52/S52*1.4),IF(S52=4,(R52/S52*1.3),IF(S52=5,(R52/S52*1.2),IF(S52=6,(R52/S52*1.15),IF(S52=7,(R52/S52*1.1),IF(S52=8,(R52/S52*1.05),IF(S52&gt;=5,R52/S52)))))))))</f>
        <v>0</v>
      </c>
      <c r="U52" s="9">
        <v>0</v>
      </c>
      <c r="V52" s="35">
        <v>0</v>
      </c>
      <c r="W52" s="47" t="b">
        <f>IF(V52=1,((U52/V52)*1.6),IF(V52=2,((U52/V52)*1.6),IF(V52=3,(U52/V52*1.4),IF(V52=4,(U52/V52*1.3),IF(V52=5,(U52/V52*1.2),IF(V52=6,(U52/V52*1.15),IF(V52=7,(U52/V52*1.1),IF(V52=8,(U52/V52*1.05),IF(V52&gt;=5,U52/V52)))))))))</f>
        <v>0</v>
      </c>
      <c r="X52" s="58">
        <f t="shared" si="5"/>
        <v>1.125</v>
      </c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59"/>
      <c r="KQ52" s="59"/>
      <c r="KR52" s="59"/>
      <c r="KS52" s="59"/>
      <c r="KT52" s="59"/>
      <c r="KU52" s="59"/>
      <c r="KV52" s="59"/>
      <c r="KW52" s="59"/>
      <c r="KX52" s="59"/>
      <c r="KY52" s="59"/>
      <c r="KZ52" s="59"/>
      <c r="LA52" s="59"/>
      <c r="LB52" s="59"/>
      <c r="LC52" s="59"/>
      <c r="LD52" s="59"/>
      <c r="LE52" s="59"/>
      <c r="LF52" s="59"/>
      <c r="LG52" s="59"/>
      <c r="LH52" s="59"/>
      <c r="LI52" s="59"/>
      <c r="LJ52" s="59"/>
      <c r="LK52" s="59"/>
      <c r="LL52" s="59"/>
      <c r="LM52" s="59"/>
      <c r="LN52" s="59"/>
      <c r="LO52" s="59"/>
      <c r="LP52" s="59"/>
      <c r="LQ52" s="59"/>
      <c r="LR52" s="59"/>
      <c r="LS52" s="59"/>
      <c r="LT52" s="59"/>
      <c r="LU52" s="59"/>
      <c r="LV52" s="59"/>
      <c r="LW52" s="59"/>
      <c r="LX52" s="59"/>
      <c r="LY52" s="59"/>
      <c r="LZ52" s="59"/>
      <c r="MA52" s="59"/>
      <c r="MB52" s="59"/>
      <c r="MC52" s="59"/>
      <c r="MD52" s="59"/>
      <c r="ME52" s="59"/>
      <c r="MF52" s="59"/>
      <c r="MG52" s="59"/>
      <c r="MH52" s="59"/>
      <c r="MI52" s="59"/>
      <c r="MJ52" s="59"/>
      <c r="MK52" s="59"/>
      <c r="ML52" s="59"/>
      <c r="MM52" s="59"/>
      <c r="MN52" s="59"/>
      <c r="MO52" s="59"/>
      <c r="MP52" s="59"/>
      <c r="MQ52" s="59"/>
      <c r="MR52" s="59"/>
      <c r="MS52" s="59"/>
      <c r="MT52" s="59"/>
      <c r="MU52" s="59"/>
      <c r="MV52" s="59"/>
      <c r="MW52" s="59"/>
      <c r="MX52" s="59"/>
      <c r="MY52" s="59"/>
      <c r="MZ52" s="59"/>
      <c r="NA52" s="59"/>
      <c r="NB52" s="59"/>
      <c r="NC52" s="59"/>
      <c r="ND52" s="59"/>
      <c r="NE52" s="59"/>
      <c r="NF52" s="59"/>
      <c r="NG52" s="59"/>
      <c r="NH52" s="59"/>
      <c r="NI52" s="59"/>
      <c r="NJ52" s="59"/>
      <c r="NK52" s="59"/>
      <c r="NL52" s="59"/>
      <c r="NM52" s="59"/>
      <c r="NN52" s="59"/>
      <c r="NO52" s="59"/>
      <c r="NP52" s="59"/>
      <c r="NQ52" s="59"/>
      <c r="NR52" s="59"/>
      <c r="NS52" s="59"/>
      <c r="NT52" s="59"/>
      <c r="NU52" s="59"/>
      <c r="NV52" s="59"/>
      <c r="NW52" s="59"/>
      <c r="NX52" s="59"/>
      <c r="NY52" s="59"/>
      <c r="NZ52" s="59"/>
      <c r="OA52" s="59"/>
      <c r="OB52" s="59"/>
      <c r="OC52" s="59"/>
      <c r="OD52" s="59"/>
      <c r="OE52" s="59"/>
      <c r="OF52" s="59"/>
      <c r="OG52" s="59"/>
      <c r="OH52" s="59"/>
      <c r="OI52" s="59"/>
      <c r="OJ52" s="59"/>
      <c r="OK52" s="59"/>
      <c r="OL52" s="59"/>
      <c r="OM52" s="59"/>
      <c r="ON52" s="59"/>
      <c r="OO52" s="59"/>
      <c r="OP52" s="59"/>
      <c r="OQ52" s="59"/>
      <c r="OR52" s="59"/>
      <c r="OS52" s="59"/>
      <c r="OT52" s="59"/>
      <c r="OU52" s="59"/>
      <c r="OV52" s="59"/>
      <c r="OW52" s="59"/>
      <c r="OX52" s="59"/>
      <c r="OY52" s="59"/>
      <c r="OZ52" s="59"/>
      <c r="PA52" s="59"/>
      <c r="PB52" s="59"/>
      <c r="PC52" s="59"/>
      <c r="PD52" s="59"/>
      <c r="PE52" s="59"/>
      <c r="PF52" s="59"/>
      <c r="PG52" s="59"/>
      <c r="PH52" s="59"/>
      <c r="PI52" s="59"/>
      <c r="PJ52" s="59"/>
      <c r="PK52" s="59"/>
      <c r="PL52" s="59"/>
      <c r="PM52" s="59"/>
      <c r="PN52" s="59"/>
      <c r="PO52" s="59"/>
      <c r="PP52" s="59"/>
      <c r="PQ52" s="59"/>
      <c r="PR52" s="59"/>
      <c r="PS52" s="59"/>
      <c r="PT52" s="59"/>
      <c r="PU52" s="59"/>
      <c r="PV52" s="59"/>
      <c r="PW52" s="59"/>
      <c r="PX52" s="59"/>
      <c r="PY52" s="59"/>
      <c r="PZ52" s="59"/>
      <c r="QA52" s="59"/>
      <c r="QB52" s="59"/>
      <c r="QC52" s="59"/>
      <c r="QD52" s="59"/>
      <c r="QE52" s="59"/>
      <c r="QF52" s="59"/>
      <c r="QG52" s="59"/>
      <c r="QH52" s="59"/>
      <c r="QI52" s="59"/>
      <c r="QJ52" s="59"/>
      <c r="QK52" s="59"/>
      <c r="QL52" s="59"/>
      <c r="QM52" s="59"/>
      <c r="QN52" s="59"/>
      <c r="QO52" s="59"/>
      <c r="QP52" s="59"/>
      <c r="QQ52" s="59"/>
      <c r="QR52" s="59"/>
      <c r="QS52" s="59"/>
      <c r="QT52" s="59"/>
      <c r="QU52" s="59"/>
      <c r="QV52" s="59"/>
      <c r="QW52" s="59"/>
      <c r="QX52" s="59"/>
      <c r="QY52" s="59"/>
      <c r="QZ52" s="59"/>
      <c r="RA52" s="59"/>
      <c r="RB52" s="59"/>
      <c r="RC52" s="59"/>
      <c r="RD52" s="59"/>
      <c r="RE52" s="59"/>
      <c r="RF52" s="59"/>
      <c r="RG52" s="59"/>
      <c r="RH52" s="59"/>
      <c r="RI52" s="59"/>
      <c r="RJ52" s="59"/>
      <c r="RK52" s="59"/>
      <c r="RL52" s="59"/>
      <c r="RM52" s="59"/>
      <c r="RN52" s="59"/>
      <c r="RO52" s="59"/>
      <c r="RP52" s="59"/>
      <c r="RQ52" s="59"/>
      <c r="RR52" s="59"/>
      <c r="RS52" s="59"/>
      <c r="RT52" s="59"/>
      <c r="RU52" s="59"/>
      <c r="RV52" s="59"/>
      <c r="RW52" s="59"/>
      <c r="RX52" s="59"/>
      <c r="RY52" s="59"/>
      <c r="RZ52" s="59"/>
      <c r="SA52" s="59"/>
      <c r="SB52" s="59"/>
      <c r="SC52" s="59"/>
      <c r="SD52" s="59"/>
      <c r="SE52" s="59"/>
      <c r="SF52" s="59"/>
      <c r="SG52" s="59"/>
      <c r="SH52" s="59"/>
      <c r="SI52" s="59"/>
      <c r="SJ52" s="59"/>
      <c r="SK52" s="59"/>
      <c r="SL52" s="59"/>
      <c r="SM52" s="59"/>
      <c r="SN52" s="59"/>
      <c r="SO52" s="59"/>
      <c r="SP52" s="59"/>
      <c r="SQ52" s="59"/>
      <c r="SR52" s="59"/>
      <c r="SS52" s="59"/>
      <c r="ST52" s="59"/>
      <c r="SU52" s="59"/>
      <c r="SV52" s="59"/>
      <c r="SW52" s="59"/>
      <c r="SX52" s="59"/>
      <c r="SY52" s="59"/>
      <c r="SZ52" s="59"/>
      <c r="TA52" s="59"/>
      <c r="TB52" s="59"/>
      <c r="TC52" s="59"/>
      <c r="TD52" s="59"/>
      <c r="TE52" s="59"/>
      <c r="TF52" s="59"/>
      <c r="TG52" s="59"/>
      <c r="TH52" s="59"/>
      <c r="TI52" s="59"/>
      <c r="TJ52" s="59"/>
      <c r="TK52" s="59"/>
      <c r="TL52" s="59"/>
      <c r="TM52" s="59"/>
      <c r="TN52" s="59"/>
      <c r="TO52" s="59"/>
      <c r="TP52" s="59"/>
      <c r="TQ52" s="59"/>
      <c r="TR52" s="59"/>
      <c r="TS52" s="59"/>
      <c r="TT52" s="59"/>
      <c r="TU52" s="59"/>
      <c r="TV52" s="59"/>
      <c r="TW52" s="59"/>
      <c r="TX52" s="59"/>
      <c r="TY52" s="59"/>
      <c r="TZ52" s="59"/>
      <c r="UA52" s="59"/>
      <c r="UB52" s="59"/>
      <c r="UC52" s="59"/>
      <c r="UD52" s="59"/>
      <c r="UE52" s="59"/>
      <c r="UF52" s="59"/>
      <c r="UG52" s="59"/>
      <c r="UH52" s="59"/>
      <c r="UI52" s="59"/>
      <c r="UJ52" s="59"/>
      <c r="UK52" s="59"/>
      <c r="UL52" s="59"/>
      <c r="UM52" s="59"/>
      <c r="UN52" s="59"/>
      <c r="UO52" s="59"/>
      <c r="UP52" s="59"/>
      <c r="UQ52" s="59"/>
      <c r="UR52" s="59"/>
      <c r="US52" s="59"/>
      <c r="UT52" s="59"/>
      <c r="UU52" s="59"/>
      <c r="UV52" s="59"/>
      <c r="UW52" s="59"/>
      <c r="UX52" s="59"/>
      <c r="UY52" s="59"/>
      <c r="UZ52" s="59"/>
      <c r="VA52" s="59"/>
      <c r="VB52" s="59"/>
      <c r="VC52" s="59"/>
      <c r="VD52" s="59"/>
      <c r="VE52" s="59"/>
      <c r="VF52" s="59"/>
      <c r="VG52" s="59"/>
      <c r="VH52" s="59"/>
      <c r="VI52" s="59"/>
      <c r="VJ52" s="59"/>
      <c r="VK52" s="59"/>
      <c r="VL52" s="59"/>
      <c r="VM52" s="59"/>
      <c r="VN52" s="59"/>
      <c r="VO52" s="59"/>
      <c r="VP52" s="59"/>
      <c r="VQ52" s="59"/>
      <c r="VR52" s="59"/>
      <c r="VS52" s="59"/>
      <c r="VT52" s="59"/>
      <c r="VU52" s="59"/>
      <c r="VV52" s="59"/>
      <c r="VW52" s="59"/>
      <c r="VX52" s="59"/>
      <c r="VY52" s="59"/>
      <c r="VZ52" s="59"/>
      <c r="WA52" s="59"/>
      <c r="WB52" s="59"/>
      <c r="WC52" s="59"/>
      <c r="WD52" s="59"/>
      <c r="WE52" s="59"/>
      <c r="WF52" s="59"/>
      <c r="WG52" s="59"/>
      <c r="WH52" s="59"/>
      <c r="WI52" s="59"/>
      <c r="WJ52" s="59"/>
      <c r="WK52" s="59"/>
      <c r="WL52" s="59"/>
      <c r="WM52" s="59"/>
      <c r="WN52" s="59"/>
      <c r="WO52" s="59"/>
      <c r="WP52" s="59"/>
      <c r="WQ52" s="59"/>
      <c r="WR52" s="59"/>
      <c r="WS52" s="59"/>
      <c r="WT52" s="59"/>
      <c r="WU52" s="59"/>
      <c r="WV52" s="59"/>
      <c r="WW52" s="59"/>
      <c r="WX52" s="59"/>
      <c r="WY52" s="59"/>
      <c r="WZ52" s="59"/>
      <c r="XA52" s="59"/>
      <c r="XB52" s="59"/>
      <c r="XC52" s="59"/>
      <c r="XD52" s="59"/>
      <c r="XE52" s="59"/>
      <c r="XF52" s="59"/>
      <c r="XG52" s="59"/>
      <c r="XH52" s="59"/>
      <c r="XI52" s="59"/>
      <c r="XJ52" s="59"/>
      <c r="XK52" s="59"/>
      <c r="XL52" s="59"/>
      <c r="XM52" s="59"/>
      <c r="XN52" s="59"/>
      <c r="XO52" s="59"/>
      <c r="XP52" s="59"/>
      <c r="XQ52" s="59"/>
      <c r="XR52" s="59"/>
      <c r="XS52" s="59"/>
      <c r="XT52" s="59"/>
      <c r="XU52" s="59"/>
      <c r="XV52" s="59"/>
      <c r="XW52" s="59"/>
      <c r="XX52" s="59"/>
      <c r="XY52" s="59"/>
      <c r="XZ52" s="59"/>
      <c r="YA52" s="59"/>
      <c r="YB52" s="59"/>
      <c r="YC52" s="59"/>
      <c r="YD52" s="59"/>
      <c r="YE52" s="59"/>
      <c r="YF52" s="59"/>
      <c r="YG52" s="59"/>
      <c r="YH52" s="59"/>
      <c r="YI52" s="59"/>
      <c r="YJ52" s="59"/>
      <c r="YK52" s="59"/>
      <c r="YL52" s="59"/>
      <c r="YM52" s="59"/>
      <c r="YN52" s="59"/>
      <c r="YO52" s="59"/>
      <c r="YP52" s="59"/>
      <c r="YQ52" s="59"/>
      <c r="YR52" s="59"/>
      <c r="YS52" s="59"/>
      <c r="YT52" s="59"/>
      <c r="YU52" s="59"/>
      <c r="YV52" s="59"/>
      <c r="YW52" s="59"/>
      <c r="YX52" s="59"/>
      <c r="YY52" s="59"/>
      <c r="YZ52" s="59"/>
      <c r="ZA52" s="59"/>
      <c r="ZB52" s="59"/>
      <c r="ZC52" s="59"/>
      <c r="ZD52" s="59"/>
      <c r="ZE52" s="59"/>
      <c r="ZF52" s="59"/>
      <c r="ZG52" s="59"/>
      <c r="ZH52" s="59"/>
      <c r="ZI52" s="59"/>
      <c r="ZJ52" s="59"/>
      <c r="ZK52" s="59"/>
      <c r="ZL52" s="59"/>
      <c r="ZM52" s="59"/>
      <c r="ZN52" s="59"/>
      <c r="ZO52" s="59"/>
      <c r="ZP52" s="59"/>
      <c r="ZQ52" s="59"/>
      <c r="ZR52" s="59"/>
      <c r="ZS52" s="59"/>
      <c r="ZT52" s="59"/>
      <c r="ZU52" s="59"/>
      <c r="ZV52" s="59"/>
      <c r="ZW52" s="59"/>
      <c r="ZX52" s="59"/>
      <c r="ZY52" s="59"/>
      <c r="ZZ52" s="59"/>
      <c r="AAA52" s="59"/>
      <c r="AAB52" s="59"/>
      <c r="AAC52" s="59"/>
      <c r="AAD52" s="59"/>
      <c r="AAE52" s="59"/>
      <c r="AAF52" s="59"/>
      <c r="AAG52" s="59"/>
      <c r="AAH52" s="59"/>
      <c r="AAI52" s="59"/>
      <c r="AAJ52" s="59"/>
      <c r="AAK52" s="59"/>
      <c r="AAL52" s="59"/>
      <c r="AAM52" s="59"/>
      <c r="AAN52" s="59"/>
      <c r="AAO52" s="59"/>
      <c r="AAP52" s="59"/>
      <c r="AAQ52" s="59"/>
      <c r="AAR52" s="59"/>
      <c r="AAS52" s="59"/>
      <c r="AAT52" s="59"/>
      <c r="AAU52" s="59"/>
      <c r="AAV52" s="59"/>
      <c r="AAW52" s="59"/>
      <c r="AAX52" s="59"/>
      <c r="AAY52" s="59"/>
      <c r="AAZ52" s="59"/>
      <c r="ABA52" s="59"/>
      <c r="ABB52" s="59"/>
      <c r="ABC52" s="59"/>
      <c r="ABD52" s="59"/>
      <c r="ABE52" s="59"/>
      <c r="ABF52" s="59"/>
      <c r="ABG52" s="59"/>
      <c r="ABH52" s="59"/>
      <c r="ABI52" s="59"/>
      <c r="ABJ52" s="59"/>
      <c r="ABK52" s="59"/>
      <c r="ABL52" s="59"/>
      <c r="ABM52" s="59"/>
      <c r="ABN52" s="59"/>
      <c r="ABO52" s="59"/>
      <c r="ABP52" s="59"/>
      <c r="ABQ52" s="59"/>
      <c r="ABR52" s="59"/>
      <c r="ABS52" s="59"/>
      <c r="ABT52" s="59"/>
      <c r="ABU52" s="59"/>
      <c r="ABV52" s="59"/>
      <c r="ABW52" s="59"/>
      <c r="ABX52" s="59"/>
      <c r="ABY52" s="59"/>
      <c r="ABZ52" s="59"/>
      <c r="ACA52" s="59"/>
      <c r="ACB52" s="59"/>
      <c r="ACC52" s="59"/>
      <c r="ACD52" s="59"/>
      <c r="ACE52" s="59"/>
      <c r="ACF52" s="59"/>
      <c r="ACG52" s="59"/>
      <c r="ACH52" s="59"/>
      <c r="ACI52" s="59"/>
      <c r="ACJ52" s="59"/>
      <c r="ACK52" s="59"/>
      <c r="ACL52" s="59"/>
      <c r="ACM52" s="59"/>
      <c r="ACN52" s="59"/>
      <c r="ACO52" s="59"/>
      <c r="ACP52" s="59"/>
      <c r="ACQ52" s="59"/>
      <c r="ACR52" s="59"/>
      <c r="ACS52" s="59"/>
      <c r="ACT52" s="59"/>
      <c r="ACU52" s="59"/>
      <c r="ACV52" s="59"/>
      <c r="ACW52" s="59"/>
      <c r="ACX52" s="59"/>
      <c r="ACY52" s="59"/>
      <c r="ACZ52" s="59"/>
      <c r="ADA52" s="59"/>
      <c r="ADB52" s="59"/>
      <c r="ADC52" s="59"/>
      <c r="ADD52" s="59"/>
      <c r="ADE52" s="59"/>
      <c r="ADF52" s="59"/>
      <c r="ADG52" s="59"/>
      <c r="ADH52" s="59"/>
      <c r="ADI52" s="59"/>
      <c r="ADJ52" s="59"/>
      <c r="ADK52" s="59"/>
      <c r="ADL52" s="59"/>
      <c r="ADM52" s="59"/>
      <c r="ADN52" s="59"/>
      <c r="ADO52" s="59"/>
      <c r="ADP52" s="59"/>
      <c r="ADQ52" s="59"/>
      <c r="ADR52" s="59"/>
      <c r="ADS52" s="59"/>
      <c r="ADT52" s="59"/>
      <c r="ADU52" s="59"/>
      <c r="ADV52" s="59"/>
      <c r="ADW52" s="59"/>
      <c r="ADX52" s="59"/>
      <c r="ADY52" s="59"/>
      <c r="ADZ52" s="59"/>
      <c r="AEA52" s="59"/>
      <c r="AEB52" s="59"/>
      <c r="AEC52" s="59"/>
      <c r="AED52" s="59"/>
      <c r="AEE52" s="59"/>
      <c r="AEF52" s="59"/>
      <c r="AEG52" s="59"/>
      <c r="AEH52" s="59"/>
      <c r="AEI52" s="59"/>
      <c r="AEJ52" s="59"/>
      <c r="AEK52" s="59"/>
      <c r="AEL52" s="59"/>
      <c r="AEM52" s="59"/>
      <c r="AEN52" s="59"/>
      <c r="AEO52" s="59"/>
      <c r="AEP52" s="59"/>
      <c r="AEQ52" s="59"/>
      <c r="AER52" s="59"/>
      <c r="AES52" s="59"/>
      <c r="AET52" s="59"/>
      <c r="AEU52" s="59"/>
      <c r="AEV52" s="59"/>
      <c r="AEW52" s="59"/>
      <c r="AEX52" s="59"/>
      <c r="AEY52" s="59"/>
      <c r="AEZ52" s="59"/>
      <c r="AFA52" s="59"/>
      <c r="AFB52" s="59"/>
      <c r="AFC52" s="59"/>
      <c r="AFD52" s="59"/>
      <c r="AFE52" s="59"/>
      <c r="AFF52" s="59"/>
      <c r="AFG52" s="59"/>
      <c r="AFH52" s="59"/>
      <c r="AFI52" s="59"/>
      <c r="AFJ52" s="59"/>
      <c r="AFK52" s="59"/>
      <c r="AFL52" s="59"/>
      <c r="AFM52" s="59"/>
      <c r="AFN52" s="59"/>
      <c r="AFO52" s="59"/>
      <c r="AFP52" s="59"/>
      <c r="AFQ52" s="59"/>
      <c r="AFR52" s="59"/>
      <c r="AFS52" s="59"/>
      <c r="AFT52" s="59"/>
      <c r="AFU52" s="59"/>
      <c r="AFV52" s="59"/>
      <c r="AFW52" s="59"/>
      <c r="AFX52" s="59"/>
      <c r="AFY52" s="59"/>
      <c r="AFZ52" s="59"/>
      <c r="AGA52" s="59"/>
      <c r="AGB52" s="59"/>
      <c r="AGC52" s="59"/>
      <c r="AGD52" s="59"/>
      <c r="AGE52" s="59"/>
      <c r="AGF52" s="59"/>
      <c r="AGG52" s="59"/>
      <c r="AGH52" s="59"/>
      <c r="AGI52" s="59"/>
      <c r="AGJ52" s="59"/>
      <c r="AGK52" s="59"/>
      <c r="AGL52" s="59"/>
      <c r="AGM52" s="59"/>
      <c r="AGN52" s="59"/>
      <c r="AGO52" s="59"/>
      <c r="AGP52" s="59"/>
      <c r="AGQ52" s="59"/>
      <c r="AGR52" s="59"/>
      <c r="AGS52" s="59"/>
      <c r="AGT52" s="59"/>
      <c r="AGU52" s="59"/>
      <c r="AGV52" s="59"/>
      <c r="AGW52" s="59"/>
      <c r="AGX52" s="59"/>
      <c r="AGY52" s="59"/>
      <c r="AGZ52" s="59"/>
      <c r="AHA52" s="59"/>
      <c r="AHB52" s="59"/>
      <c r="AHC52" s="59"/>
      <c r="AHD52" s="59"/>
      <c r="AHE52" s="59"/>
      <c r="AHF52" s="59"/>
      <c r="AHG52" s="59"/>
      <c r="AHH52" s="59"/>
      <c r="AHI52" s="59"/>
      <c r="AHJ52" s="59"/>
      <c r="AHK52" s="59"/>
      <c r="AHL52" s="59"/>
      <c r="AHM52" s="59"/>
      <c r="AHN52" s="59"/>
      <c r="AHO52" s="59"/>
      <c r="AHP52" s="59"/>
      <c r="AHQ52" s="59"/>
      <c r="AHR52" s="59"/>
      <c r="AHS52" s="59"/>
      <c r="AHT52" s="59"/>
      <c r="AHU52" s="59"/>
      <c r="AHV52" s="59"/>
      <c r="AHW52" s="59"/>
      <c r="AHX52" s="59"/>
      <c r="AHY52" s="59"/>
      <c r="AHZ52" s="59"/>
      <c r="AIA52" s="59"/>
      <c r="AIB52" s="59"/>
      <c r="AIC52" s="59"/>
      <c r="AID52" s="59"/>
      <c r="AIE52" s="59"/>
      <c r="AIF52" s="59"/>
      <c r="AIG52" s="59"/>
      <c r="AIH52" s="59"/>
      <c r="AII52" s="59"/>
      <c r="AIJ52" s="59"/>
      <c r="AIK52" s="59"/>
      <c r="AIL52" s="59"/>
      <c r="AIM52" s="59"/>
      <c r="AIN52" s="59"/>
      <c r="AIO52" s="59"/>
      <c r="AIP52" s="59"/>
      <c r="AIQ52" s="59"/>
      <c r="AIR52" s="59"/>
      <c r="AIS52" s="59"/>
      <c r="AIT52" s="59"/>
      <c r="AIU52" s="59"/>
      <c r="AIV52" s="59"/>
      <c r="AIW52" s="59"/>
      <c r="AIX52" s="59"/>
      <c r="AIY52" s="59"/>
      <c r="AIZ52" s="59"/>
      <c r="AJA52" s="59"/>
      <c r="AJB52" s="59"/>
      <c r="AJC52" s="59"/>
      <c r="AJD52" s="59"/>
      <c r="AJE52" s="59"/>
      <c r="AJF52" s="59"/>
      <c r="AJG52" s="59"/>
      <c r="AJH52" s="59"/>
      <c r="AJI52" s="59"/>
      <c r="AJJ52" s="59"/>
      <c r="AJK52" s="59"/>
      <c r="AJL52" s="59"/>
      <c r="AJM52" s="59"/>
      <c r="AJN52" s="59"/>
      <c r="AJO52" s="59"/>
      <c r="AJP52" s="59"/>
      <c r="AJQ52" s="59"/>
      <c r="AJR52" s="59"/>
      <c r="AJS52" s="59"/>
      <c r="AJT52" s="59"/>
      <c r="AJU52" s="59"/>
      <c r="AJV52" s="59"/>
      <c r="AJW52" s="59"/>
      <c r="AJX52" s="59"/>
      <c r="AJY52" s="59"/>
      <c r="AJZ52" s="59"/>
      <c r="AKA52" s="59"/>
      <c r="AKB52" s="59"/>
      <c r="AKC52" s="59"/>
      <c r="AKD52" s="59"/>
      <c r="AKE52" s="59"/>
      <c r="AKF52" s="59"/>
      <c r="AKG52" s="59"/>
      <c r="AKH52" s="59"/>
      <c r="AKI52" s="59"/>
      <c r="AKJ52" s="59"/>
      <c r="AKK52" s="59"/>
      <c r="AKL52" s="59"/>
      <c r="AKM52" s="59"/>
      <c r="AKN52" s="59"/>
      <c r="AKO52" s="59"/>
      <c r="AKP52" s="59"/>
      <c r="AKQ52" s="59"/>
      <c r="AKR52" s="59"/>
      <c r="AKS52" s="59"/>
      <c r="AKT52" s="59"/>
      <c r="AKU52" s="59"/>
      <c r="AKV52" s="59"/>
      <c r="AKW52" s="59"/>
      <c r="AKX52" s="59"/>
      <c r="AKY52" s="59"/>
      <c r="AKZ52" s="59"/>
      <c r="ALA52" s="59"/>
      <c r="ALB52" s="59"/>
      <c r="ALC52" s="59"/>
      <c r="ALD52" s="59"/>
      <c r="ALE52" s="59"/>
      <c r="ALF52" s="59"/>
      <c r="ALG52" s="59"/>
      <c r="ALH52" s="59"/>
      <c r="ALI52" s="59"/>
      <c r="ALJ52" s="59"/>
      <c r="ALK52" s="59"/>
      <c r="ALL52" s="59"/>
      <c r="ALM52" s="59"/>
      <c r="ALN52" s="59"/>
      <c r="ALO52" s="59"/>
      <c r="ALP52" s="59"/>
      <c r="ALQ52" s="59"/>
      <c r="ALR52" s="59"/>
      <c r="ALS52" s="59"/>
      <c r="ALT52" s="59"/>
      <c r="ALU52" s="59"/>
      <c r="ALV52" s="59"/>
      <c r="ALW52" s="59"/>
      <c r="ALX52" s="59"/>
      <c r="ALY52" s="59"/>
      <c r="ALZ52" s="59"/>
      <c r="AMA52" s="59"/>
      <c r="AMB52" s="59"/>
      <c r="AMC52" s="59"/>
      <c r="AMD52" s="59"/>
      <c r="AME52" s="59"/>
      <c r="AMF52" s="59"/>
      <c r="AMG52" s="59"/>
      <c r="AMH52" s="59"/>
      <c r="AMI52" s="59"/>
      <c r="AMJ52" s="59"/>
      <c r="AMK52" s="59"/>
      <c r="AML52" s="59"/>
      <c r="AMM52" s="59"/>
      <c r="AMN52" s="59"/>
    </row>
    <row r="53" spans="1:1028" s="26" customFormat="1" ht="16.5" customHeight="1" x14ac:dyDescent="0.35">
      <c r="A53" s="157"/>
      <c r="B53" s="136">
        <v>43</v>
      </c>
      <c r="C53" s="96" t="s">
        <v>166</v>
      </c>
      <c r="D53" s="42" t="s">
        <v>160</v>
      </c>
      <c r="E53" s="113" t="s">
        <v>128</v>
      </c>
      <c r="F53" s="81">
        <v>18</v>
      </c>
      <c r="G53" s="78">
        <v>17</v>
      </c>
      <c r="H53" s="61">
        <f>IF(G53=1,((F53/G53)*1.6),IF(G53=2,((F53/G53)*1.6),IF(G53=3,(F53/G53*1.4),IF(G53=4,(F53/G53*1.3),IF(G53=5,(F53/G53*1.2),IF(G53=6,(F53/G53*1.15),IF(G53=7,(F53/G53*1.1),IF(G53=8,(F53/G53*1.05),IF(G53&gt;=5,F53/G53)))))))))</f>
        <v>1.0588235294117647</v>
      </c>
      <c r="I53" s="90">
        <v>26</v>
      </c>
      <c r="J53" s="21">
        <v>0</v>
      </c>
      <c r="K53" s="61" t="b">
        <f>IF(J53=1,((I53/J53)*1.6),IF(J53=2,((I53/J53)*1.6),IF(J53=3,(I53/J53*1.4),IF(J53=4,(I53/J53*1.3),IF(J53=5,(I53/J53*1.2),IF(J53=6,(I53/J53*1.15),IF(J53=7,(I53/J53*1.1),IF(J53=8,(I53/J53*1.05),IF(J53&gt;=5,I53/J53)))))))))</f>
        <v>0</v>
      </c>
      <c r="L53" s="85">
        <v>16</v>
      </c>
      <c r="M53" s="35">
        <v>0</v>
      </c>
      <c r="N53" s="47" t="b">
        <f>IF(M53=1,((L53/M53)*1.6),IF(M53=2,((L53/M53)*1.6),IF(M53=3,(L53/M53*1.4),IF(M53=4,(L53/M53*1.3),IF(M53=5,(L53/M53*1.2),IF(M53=6,(L53/M53*1.15),IF(M53=7,(L53/M53*1.1),IF(M53=8,(L53/M53*1.05),IF(M53&gt;=5,L53/M53)))))))))</f>
        <v>0</v>
      </c>
      <c r="O53" s="9">
        <v>16</v>
      </c>
      <c r="P53" s="35">
        <v>0</v>
      </c>
      <c r="Q53" s="47">
        <v>0</v>
      </c>
      <c r="R53" s="9">
        <v>0</v>
      </c>
      <c r="S53" s="35">
        <v>0</v>
      </c>
      <c r="T53" s="47" t="b">
        <f>IF(S53=1,((R53/S53)*1.6),IF(S53=2,((R53/S53)*1.6),IF(S53=3,(R53/S53*1.4),IF(S53=4,(R53/S53*1.3),IF(S53=5,(R53/S53*1.2),IF(S53=6,(R53/S53*1.15),IF(S53=7,(R53/S53*1.1),IF(S53=8,(R53/S53*1.05),IF(S53&gt;=5,R53/S53)))))))))</f>
        <v>0</v>
      </c>
      <c r="U53" s="9">
        <v>0</v>
      </c>
      <c r="V53" s="35">
        <v>0</v>
      </c>
      <c r="W53" s="47" t="b">
        <f>IF(V53=1,((U53/V53)*1.6),IF(V53=2,((U53/V53)*1.6),IF(V53=3,(U53/V53*1.4),IF(V53=4,(U53/V53*1.3),IF(V53=5,(U53/V53*1.2),IF(V53=6,(U53/V53*1.15),IF(V53=7,(U53/V53*1.1),IF(V53=8,(U53/V53*1.05),IF(V53&gt;=5,U53/V53)))))))))</f>
        <v>0</v>
      </c>
      <c r="X53" s="58">
        <f t="shared" si="5"/>
        <v>1.0588235294117647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9"/>
      <c r="KC53" s="59"/>
      <c r="KD53" s="59"/>
      <c r="KE53" s="59"/>
      <c r="KF53" s="59"/>
      <c r="KG53" s="59"/>
      <c r="KH53" s="59"/>
      <c r="KI53" s="59"/>
      <c r="KJ53" s="59"/>
      <c r="KK53" s="59"/>
      <c r="KL53" s="59"/>
      <c r="KM53" s="59"/>
      <c r="KN53" s="59"/>
      <c r="KO53" s="59"/>
      <c r="KP53" s="59"/>
      <c r="KQ53" s="59"/>
      <c r="KR53" s="59"/>
      <c r="KS53" s="59"/>
      <c r="KT53" s="59"/>
      <c r="KU53" s="59"/>
      <c r="KV53" s="59"/>
      <c r="KW53" s="59"/>
      <c r="KX53" s="59"/>
      <c r="KY53" s="59"/>
      <c r="KZ53" s="59"/>
      <c r="LA53" s="59"/>
      <c r="LB53" s="59"/>
      <c r="LC53" s="59"/>
      <c r="LD53" s="59"/>
      <c r="LE53" s="59"/>
      <c r="LF53" s="59"/>
      <c r="LG53" s="59"/>
      <c r="LH53" s="59"/>
      <c r="LI53" s="59"/>
      <c r="LJ53" s="59"/>
      <c r="LK53" s="59"/>
      <c r="LL53" s="59"/>
      <c r="LM53" s="59"/>
      <c r="LN53" s="59"/>
      <c r="LO53" s="59"/>
      <c r="LP53" s="59"/>
      <c r="LQ53" s="59"/>
      <c r="LR53" s="59"/>
      <c r="LS53" s="59"/>
      <c r="LT53" s="59"/>
      <c r="LU53" s="59"/>
      <c r="LV53" s="59"/>
      <c r="LW53" s="59"/>
      <c r="LX53" s="59"/>
      <c r="LY53" s="59"/>
      <c r="LZ53" s="59"/>
      <c r="MA53" s="59"/>
      <c r="MB53" s="59"/>
      <c r="MC53" s="59"/>
      <c r="MD53" s="59"/>
      <c r="ME53" s="59"/>
      <c r="MF53" s="59"/>
      <c r="MG53" s="59"/>
      <c r="MH53" s="59"/>
      <c r="MI53" s="59"/>
      <c r="MJ53" s="59"/>
      <c r="MK53" s="59"/>
      <c r="ML53" s="59"/>
      <c r="MM53" s="59"/>
      <c r="MN53" s="59"/>
      <c r="MO53" s="59"/>
      <c r="MP53" s="59"/>
      <c r="MQ53" s="59"/>
      <c r="MR53" s="59"/>
      <c r="MS53" s="59"/>
      <c r="MT53" s="59"/>
      <c r="MU53" s="59"/>
      <c r="MV53" s="59"/>
      <c r="MW53" s="59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9"/>
      <c r="NI53" s="59"/>
      <c r="NJ53" s="59"/>
      <c r="NK53" s="59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9"/>
      <c r="NW53" s="59"/>
      <c r="NX53" s="59"/>
      <c r="NY53" s="59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9"/>
      <c r="OK53" s="59"/>
      <c r="OL53" s="59"/>
      <c r="OM53" s="59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9"/>
      <c r="OY53" s="59"/>
      <c r="OZ53" s="59"/>
      <c r="PA53" s="59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9"/>
      <c r="PM53" s="59"/>
      <c r="PN53" s="59"/>
      <c r="PO53" s="59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9"/>
      <c r="QA53" s="59"/>
      <c r="QB53" s="59"/>
      <c r="QC53" s="59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9"/>
      <c r="QO53" s="59"/>
      <c r="QP53" s="59"/>
      <c r="QQ53" s="59"/>
      <c r="QR53" s="59"/>
      <c r="QS53" s="59"/>
      <c r="QT53" s="59"/>
      <c r="QU53" s="59"/>
      <c r="QV53" s="59"/>
      <c r="QW53" s="59"/>
      <c r="QX53" s="59"/>
      <c r="QY53" s="59"/>
      <c r="QZ53" s="59"/>
      <c r="RA53" s="59"/>
      <c r="RB53" s="59"/>
      <c r="RC53" s="59"/>
      <c r="RD53" s="59"/>
      <c r="RE53" s="59"/>
      <c r="RF53" s="59"/>
      <c r="RG53" s="59"/>
      <c r="RH53" s="59"/>
      <c r="RI53" s="59"/>
      <c r="RJ53" s="59"/>
      <c r="RK53" s="59"/>
      <c r="RL53" s="59"/>
      <c r="RM53" s="59"/>
      <c r="RN53" s="59"/>
      <c r="RO53" s="59"/>
      <c r="RP53" s="59"/>
      <c r="RQ53" s="59"/>
      <c r="RR53" s="59"/>
      <c r="RS53" s="59"/>
      <c r="RT53" s="59"/>
      <c r="RU53" s="59"/>
      <c r="RV53" s="59"/>
      <c r="RW53" s="59"/>
      <c r="RX53" s="59"/>
      <c r="RY53" s="59"/>
      <c r="RZ53" s="59"/>
      <c r="SA53" s="59"/>
      <c r="SB53" s="59"/>
      <c r="SC53" s="59"/>
      <c r="SD53" s="59"/>
      <c r="SE53" s="59"/>
      <c r="SF53" s="59"/>
      <c r="SG53" s="59"/>
      <c r="SH53" s="59"/>
      <c r="SI53" s="59"/>
      <c r="SJ53" s="59"/>
      <c r="SK53" s="59"/>
      <c r="SL53" s="59"/>
      <c r="SM53" s="59"/>
      <c r="SN53" s="59"/>
      <c r="SO53" s="59"/>
      <c r="SP53" s="59"/>
      <c r="SQ53" s="59"/>
      <c r="SR53" s="59"/>
      <c r="SS53" s="59"/>
      <c r="ST53" s="59"/>
      <c r="SU53" s="59"/>
      <c r="SV53" s="59"/>
      <c r="SW53" s="59"/>
      <c r="SX53" s="59"/>
      <c r="SY53" s="59"/>
      <c r="SZ53" s="59"/>
      <c r="TA53" s="59"/>
      <c r="TB53" s="59"/>
      <c r="TC53" s="59"/>
      <c r="TD53" s="59"/>
      <c r="TE53" s="59"/>
      <c r="TF53" s="59"/>
      <c r="TG53" s="59"/>
      <c r="TH53" s="59"/>
      <c r="TI53" s="59"/>
      <c r="TJ53" s="59"/>
      <c r="TK53" s="59"/>
      <c r="TL53" s="59"/>
      <c r="TM53" s="59"/>
      <c r="TN53" s="59"/>
      <c r="TO53" s="59"/>
      <c r="TP53" s="59"/>
      <c r="TQ53" s="59"/>
      <c r="TR53" s="59"/>
      <c r="TS53" s="59"/>
      <c r="TT53" s="59"/>
      <c r="TU53" s="59"/>
      <c r="TV53" s="59"/>
      <c r="TW53" s="59"/>
      <c r="TX53" s="59"/>
      <c r="TY53" s="59"/>
      <c r="TZ53" s="59"/>
      <c r="UA53" s="59"/>
      <c r="UB53" s="59"/>
      <c r="UC53" s="59"/>
      <c r="UD53" s="59"/>
      <c r="UE53" s="59"/>
      <c r="UF53" s="59"/>
      <c r="UG53" s="59"/>
      <c r="UH53" s="59"/>
      <c r="UI53" s="59"/>
      <c r="UJ53" s="59"/>
      <c r="UK53" s="59"/>
      <c r="UL53" s="59"/>
      <c r="UM53" s="59"/>
      <c r="UN53" s="59"/>
      <c r="UO53" s="59"/>
      <c r="UP53" s="59"/>
      <c r="UQ53" s="59"/>
      <c r="UR53" s="59"/>
      <c r="US53" s="59"/>
      <c r="UT53" s="59"/>
      <c r="UU53" s="59"/>
      <c r="UV53" s="59"/>
      <c r="UW53" s="59"/>
      <c r="UX53" s="59"/>
      <c r="UY53" s="59"/>
      <c r="UZ53" s="59"/>
      <c r="VA53" s="59"/>
      <c r="VB53" s="59"/>
      <c r="VC53" s="59"/>
      <c r="VD53" s="59"/>
      <c r="VE53" s="59"/>
      <c r="VF53" s="59"/>
      <c r="VG53" s="59"/>
      <c r="VH53" s="59"/>
      <c r="VI53" s="59"/>
      <c r="VJ53" s="59"/>
      <c r="VK53" s="59"/>
      <c r="VL53" s="59"/>
      <c r="VM53" s="59"/>
      <c r="VN53" s="59"/>
      <c r="VO53" s="59"/>
      <c r="VP53" s="59"/>
      <c r="VQ53" s="59"/>
      <c r="VR53" s="59"/>
      <c r="VS53" s="59"/>
      <c r="VT53" s="59"/>
      <c r="VU53" s="59"/>
      <c r="VV53" s="59"/>
      <c r="VW53" s="59"/>
      <c r="VX53" s="59"/>
      <c r="VY53" s="59"/>
      <c r="VZ53" s="59"/>
      <c r="WA53" s="59"/>
      <c r="WB53" s="59"/>
      <c r="WC53" s="59"/>
      <c r="WD53" s="59"/>
      <c r="WE53" s="59"/>
      <c r="WF53" s="59"/>
      <c r="WG53" s="59"/>
      <c r="WH53" s="59"/>
      <c r="WI53" s="59"/>
      <c r="WJ53" s="59"/>
      <c r="WK53" s="59"/>
      <c r="WL53" s="59"/>
      <c r="WM53" s="59"/>
      <c r="WN53" s="59"/>
      <c r="WO53" s="59"/>
      <c r="WP53" s="59"/>
      <c r="WQ53" s="59"/>
      <c r="WR53" s="59"/>
      <c r="WS53" s="59"/>
      <c r="WT53" s="59"/>
      <c r="WU53" s="59"/>
      <c r="WV53" s="59"/>
      <c r="WW53" s="59"/>
      <c r="WX53" s="59"/>
      <c r="WY53" s="59"/>
      <c r="WZ53" s="59"/>
      <c r="XA53" s="59"/>
      <c r="XB53" s="59"/>
      <c r="XC53" s="59"/>
      <c r="XD53" s="59"/>
      <c r="XE53" s="59"/>
      <c r="XF53" s="59"/>
      <c r="XG53" s="59"/>
      <c r="XH53" s="59"/>
      <c r="XI53" s="59"/>
      <c r="XJ53" s="59"/>
      <c r="XK53" s="59"/>
      <c r="XL53" s="59"/>
      <c r="XM53" s="59"/>
      <c r="XN53" s="59"/>
      <c r="XO53" s="59"/>
      <c r="XP53" s="59"/>
      <c r="XQ53" s="59"/>
      <c r="XR53" s="59"/>
      <c r="XS53" s="59"/>
      <c r="XT53" s="59"/>
      <c r="XU53" s="59"/>
      <c r="XV53" s="59"/>
      <c r="XW53" s="59"/>
      <c r="XX53" s="59"/>
      <c r="XY53" s="59"/>
      <c r="XZ53" s="59"/>
      <c r="YA53" s="59"/>
      <c r="YB53" s="59"/>
      <c r="YC53" s="59"/>
      <c r="YD53" s="59"/>
      <c r="YE53" s="59"/>
      <c r="YF53" s="59"/>
      <c r="YG53" s="59"/>
      <c r="YH53" s="59"/>
      <c r="YI53" s="59"/>
      <c r="YJ53" s="59"/>
      <c r="YK53" s="59"/>
      <c r="YL53" s="59"/>
      <c r="YM53" s="59"/>
      <c r="YN53" s="59"/>
      <c r="YO53" s="59"/>
      <c r="YP53" s="59"/>
      <c r="YQ53" s="59"/>
      <c r="YR53" s="59"/>
      <c r="YS53" s="59"/>
      <c r="YT53" s="59"/>
      <c r="YU53" s="59"/>
      <c r="YV53" s="59"/>
      <c r="YW53" s="59"/>
      <c r="YX53" s="59"/>
      <c r="YY53" s="59"/>
      <c r="YZ53" s="59"/>
      <c r="ZA53" s="59"/>
      <c r="ZB53" s="59"/>
      <c r="ZC53" s="59"/>
      <c r="ZD53" s="59"/>
      <c r="ZE53" s="59"/>
      <c r="ZF53" s="59"/>
      <c r="ZG53" s="59"/>
      <c r="ZH53" s="59"/>
      <c r="ZI53" s="59"/>
      <c r="ZJ53" s="59"/>
      <c r="ZK53" s="59"/>
      <c r="ZL53" s="59"/>
      <c r="ZM53" s="59"/>
      <c r="ZN53" s="59"/>
      <c r="ZO53" s="59"/>
      <c r="ZP53" s="59"/>
      <c r="ZQ53" s="59"/>
      <c r="ZR53" s="59"/>
      <c r="ZS53" s="59"/>
      <c r="ZT53" s="59"/>
      <c r="ZU53" s="59"/>
      <c r="ZV53" s="59"/>
      <c r="ZW53" s="59"/>
      <c r="ZX53" s="59"/>
      <c r="ZY53" s="59"/>
      <c r="ZZ53" s="59"/>
      <c r="AAA53" s="59"/>
      <c r="AAB53" s="59"/>
      <c r="AAC53" s="59"/>
      <c r="AAD53" s="59"/>
      <c r="AAE53" s="59"/>
      <c r="AAF53" s="59"/>
      <c r="AAG53" s="59"/>
      <c r="AAH53" s="59"/>
      <c r="AAI53" s="59"/>
      <c r="AAJ53" s="59"/>
      <c r="AAK53" s="59"/>
      <c r="AAL53" s="59"/>
      <c r="AAM53" s="59"/>
      <c r="AAN53" s="59"/>
      <c r="AAO53" s="59"/>
      <c r="AAP53" s="59"/>
      <c r="AAQ53" s="59"/>
      <c r="AAR53" s="59"/>
      <c r="AAS53" s="59"/>
      <c r="AAT53" s="59"/>
      <c r="AAU53" s="59"/>
      <c r="AAV53" s="59"/>
      <c r="AAW53" s="59"/>
      <c r="AAX53" s="59"/>
      <c r="AAY53" s="59"/>
      <c r="AAZ53" s="59"/>
      <c r="ABA53" s="59"/>
      <c r="ABB53" s="59"/>
      <c r="ABC53" s="59"/>
      <c r="ABD53" s="59"/>
      <c r="ABE53" s="59"/>
      <c r="ABF53" s="59"/>
      <c r="ABG53" s="59"/>
      <c r="ABH53" s="59"/>
      <c r="ABI53" s="59"/>
      <c r="ABJ53" s="59"/>
      <c r="ABK53" s="59"/>
      <c r="ABL53" s="59"/>
      <c r="ABM53" s="59"/>
      <c r="ABN53" s="59"/>
      <c r="ABO53" s="59"/>
      <c r="ABP53" s="59"/>
      <c r="ABQ53" s="59"/>
      <c r="ABR53" s="59"/>
      <c r="ABS53" s="59"/>
      <c r="ABT53" s="59"/>
      <c r="ABU53" s="59"/>
      <c r="ABV53" s="59"/>
      <c r="ABW53" s="59"/>
      <c r="ABX53" s="59"/>
      <c r="ABY53" s="59"/>
      <c r="ABZ53" s="59"/>
      <c r="ACA53" s="59"/>
      <c r="ACB53" s="59"/>
      <c r="ACC53" s="59"/>
      <c r="ACD53" s="59"/>
      <c r="ACE53" s="59"/>
      <c r="ACF53" s="59"/>
      <c r="ACG53" s="59"/>
      <c r="ACH53" s="59"/>
      <c r="ACI53" s="59"/>
      <c r="ACJ53" s="59"/>
      <c r="ACK53" s="59"/>
      <c r="ACL53" s="59"/>
      <c r="ACM53" s="59"/>
      <c r="ACN53" s="59"/>
      <c r="ACO53" s="59"/>
      <c r="ACP53" s="59"/>
      <c r="ACQ53" s="59"/>
      <c r="ACR53" s="59"/>
      <c r="ACS53" s="59"/>
      <c r="ACT53" s="59"/>
      <c r="ACU53" s="59"/>
      <c r="ACV53" s="59"/>
      <c r="ACW53" s="59"/>
      <c r="ACX53" s="59"/>
      <c r="ACY53" s="59"/>
      <c r="ACZ53" s="59"/>
      <c r="ADA53" s="59"/>
      <c r="ADB53" s="59"/>
      <c r="ADC53" s="59"/>
      <c r="ADD53" s="59"/>
      <c r="ADE53" s="59"/>
      <c r="ADF53" s="59"/>
      <c r="ADG53" s="59"/>
      <c r="ADH53" s="59"/>
      <c r="ADI53" s="59"/>
      <c r="ADJ53" s="59"/>
      <c r="ADK53" s="59"/>
      <c r="ADL53" s="59"/>
      <c r="ADM53" s="59"/>
      <c r="ADN53" s="59"/>
      <c r="ADO53" s="59"/>
      <c r="ADP53" s="59"/>
      <c r="ADQ53" s="59"/>
      <c r="ADR53" s="59"/>
      <c r="ADS53" s="59"/>
      <c r="ADT53" s="59"/>
      <c r="ADU53" s="59"/>
      <c r="ADV53" s="59"/>
      <c r="ADW53" s="59"/>
      <c r="ADX53" s="59"/>
      <c r="ADY53" s="59"/>
      <c r="ADZ53" s="59"/>
      <c r="AEA53" s="59"/>
      <c r="AEB53" s="59"/>
      <c r="AEC53" s="59"/>
      <c r="AED53" s="59"/>
      <c r="AEE53" s="59"/>
      <c r="AEF53" s="59"/>
      <c r="AEG53" s="59"/>
      <c r="AEH53" s="59"/>
      <c r="AEI53" s="59"/>
      <c r="AEJ53" s="59"/>
      <c r="AEK53" s="59"/>
      <c r="AEL53" s="59"/>
      <c r="AEM53" s="59"/>
      <c r="AEN53" s="59"/>
      <c r="AEO53" s="59"/>
      <c r="AEP53" s="59"/>
      <c r="AEQ53" s="59"/>
      <c r="AER53" s="59"/>
      <c r="AES53" s="59"/>
      <c r="AET53" s="59"/>
      <c r="AEU53" s="59"/>
      <c r="AEV53" s="59"/>
      <c r="AEW53" s="59"/>
      <c r="AEX53" s="59"/>
      <c r="AEY53" s="59"/>
      <c r="AEZ53" s="59"/>
      <c r="AFA53" s="59"/>
      <c r="AFB53" s="59"/>
      <c r="AFC53" s="59"/>
      <c r="AFD53" s="59"/>
      <c r="AFE53" s="59"/>
      <c r="AFF53" s="59"/>
      <c r="AFG53" s="59"/>
      <c r="AFH53" s="59"/>
      <c r="AFI53" s="59"/>
      <c r="AFJ53" s="59"/>
      <c r="AFK53" s="59"/>
      <c r="AFL53" s="59"/>
      <c r="AFM53" s="59"/>
      <c r="AFN53" s="59"/>
      <c r="AFO53" s="59"/>
      <c r="AFP53" s="59"/>
      <c r="AFQ53" s="59"/>
      <c r="AFR53" s="59"/>
      <c r="AFS53" s="59"/>
      <c r="AFT53" s="59"/>
      <c r="AFU53" s="59"/>
      <c r="AFV53" s="59"/>
      <c r="AFW53" s="59"/>
      <c r="AFX53" s="59"/>
      <c r="AFY53" s="59"/>
      <c r="AFZ53" s="59"/>
      <c r="AGA53" s="59"/>
      <c r="AGB53" s="59"/>
      <c r="AGC53" s="59"/>
      <c r="AGD53" s="59"/>
      <c r="AGE53" s="59"/>
      <c r="AGF53" s="59"/>
      <c r="AGG53" s="59"/>
      <c r="AGH53" s="59"/>
      <c r="AGI53" s="59"/>
      <c r="AGJ53" s="59"/>
      <c r="AGK53" s="59"/>
      <c r="AGL53" s="59"/>
      <c r="AGM53" s="59"/>
      <c r="AGN53" s="59"/>
      <c r="AGO53" s="59"/>
      <c r="AGP53" s="59"/>
      <c r="AGQ53" s="59"/>
      <c r="AGR53" s="59"/>
      <c r="AGS53" s="59"/>
      <c r="AGT53" s="59"/>
      <c r="AGU53" s="59"/>
      <c r="AGV53" s="59"/>
      <c r="AGW53" s="59"/>
      <c r="AGX53" s="59"/>
      <c r="AGY53" s="59"/>
      <c r="AGZ53" s="59"/>
      <c r="AHA53" s="59"/>
      <c r="AHB53" s="59"/>
      <c r="AHC53" s="59"/>
      <c r="AHD53" s="59"/>
      <c r="AHE53" s="59"/>
      <c r="AHF53" s="59"/>
      <c r="AHG53" s="59"/>
      <c r="AHH53" s="59"/>
      <c r="AHI53" s="59"/>
      <c r="AHJ53" s="59"/>
      <c r="AHK53" s="59"/>
      <c r="AHL53" s="59"/>
      <c r="AHM53" s="59"/>
      <c r="AHN53" s="59"/>
      <c r="AHO53" s="59"/>
      <c r="AHP53" s="59"/>
      <c r="AHQ53" s="59"/>
      <c r="AHR53" s="59"/>
      <c r="AHS53" s="59"/>
      <c r="AHT53" s="59"/>
      <c r="AHU53" s="59"/>
      <c r="AHV53" s="59"/>
      <c r="AHW53" s="59"/>
      <c r="AHX53" s="59"/>
      <c r="AHY53" s="59"/>
      <c r="AHZ53" s="59"/>
      <c r="AIA53" s="59"/>
      <c r="AIB53" s="59"/>
      <c r="AIC53" s="59"/>
      <c r="AID53" s="59"/>
      <c r="AIE53" s="59"/>
      <c r="AIF53" s="59"/>
      <c r="AIG53" s="59"/>
      <c r="AIH53" s="59"/>
      <c r="AII53" s="59"/>
      <c r="AIJ53" s="59"/>
      <c r="AIK53" s="59"/>
      <c r="AIL53" s="59"/>
      <c r="AIM53" s="59"/>
      <c r="AIN53" s="59"/>
      <c r="AIO53" s="59"/>
      <c r="AIP53" s="59"/>
      <c r="AIQ53" s="59"/>
      <c r="AIR53" s="59"/>
      <c r="AIS53" s="59"/>
      <c r="AIT53" s="59"/>
      <c r="AIU53" s="59"/>
      <c r="AIV53" s="59"/>
      <c r="AIW53" s="59"/>
      <c r="AIX53" s="59"/>
      <c r="AIY53" s="59"/>
      <c r="AIZ53" s="59"/>
      <c r="AJA53" s="59"/>
      <c r="AJB53" s="59"/>
      <c r="AJC53" s="59"/>
      <c r="AJD53" s="59"/>
      <c r="AJE53" s="59"/>
      <c r="AJF53" s="59"/>
      <c r="AJG53" s="59"/>
      <c r="AJH53" s="59"/>
      <c r="AJI53" s="59"/>
      <c r="AJJ53" s="59"/>
      <c r="AJK53" s="59"/>
      <c r="AJL53" s="59"/>
      <c r="AJM53" s="59"/>
      <c r="AJN53" s="59"/>
      <c r="AJO53" s="59"/>
      <c r="AJP53" s="59"/>
      <c r="AJQ53" s="59"/>
      <c r="AJR53" s="59"/>
      <c r="AJS53" s="59"/>
      <c r="AJT53" s="59"/>
      <c r="AJU53" s="59"/>
      <c r="AJV53" s="59"/>
      <c r="AJW53" s="59"/>
      <c r="AJX53" s="59"/>
      <c r="AJY53" s="59"/>
      <c r="AJZ53" s="59"/>
      <c r="AKA53" s="59"/>
      <c r="AKB53" s="59"/>
      <c r="AKC53" s="59"/>
      <c r="AKD53" s="59"/>
      <c r="AKE53" s="59"/>
      <c r="AKF53" s="59"/>
      <c r="AKG53" s="59"/>
      <c r="AKH53" s="59"/>
      <c r="AKI53" s="59"/>
      <c r="AKJ53" s="59"/>
      <c r="AKK53" s="59"/>
      <c r="AKL53" s="59"/>
      <c r="AKM53" s="59"/>
      <c r="AKN53" s="59"/>
      <c r="AKO53" s="59"/>
      <c r="AKP53" s="59"/>
      <c r="AKQ53" s="59"/>
      <c r="AKR53" s="59"/>
      <c r="AKS53" s="59"/>
      <c r="AKT53" s="59"/>
      <c r="AKU53" s="59"/>
      <c r="AKV53" s="59"/>
      <c r="AKW53" s="59"/>
      <c r="AKX53" s="59"/>
      <c r="AKY53" s="59"/>
      <c r="AKZ53" s="59"/>
      <c r="ALA53" s="59"/>
      <c r="ALB53" s="59"/>
      <c r="ALC53" s="59"/>
      <c r="ALD53" s="59"/>
      <c r="ALE53" s="59"/>
      <c r="ALF53" s="59"/>
      <c r="ALG53" s="59"/>
      <c r="ALH53" s="59"/>
      <c r="ALI53" s="59"/>
      <c r="ALJ53" s="59"/>
      <c r="ALK53" s="59"/>
      <c r="ALL53" s="59"/>
      <c r="ALM53" s="59"/>
      <c r="ALN53" s="59"/>
      <c r="ALO53" s="59"/>
      <c r="ALP53" s="59"/>
      <c r="ALQ53" s="59"/>
      <c r="ALR53" s="59"/>
      <c r="ALS53" s="59"/>
      <c r="ALT53" s="59"/>
      <c r="ALU53" s="59"/>
      <c r="ALV53" s="59"/>
      <c r="ALW53" s="59"/>
      <c r="ALX53" s="59"/>
      <c r="ALY53" s="59"/>
      <c r="ALZ53" s="59"/>
      <c r="AMA53" s="59"/>
      <c r="AMB53" s="59"/>
      <c r="AMC53" s="59"/>
      <c r="AMD53" s="59"/>
      <c r="AME53" s="59"/>
      <c r="AMF53" s="59"/>
      <c r="AMG53" s="59"/>
      <c r="AMH53" s="59"/>
      <c r="AMI53" s="59"/>
      <c r="AMJ53" s="59"/>
      <c r="AMK53" s="59"/>
      <c r="AML53" s="59"/>
      <c r="AMM53" s="59"/>
      <c r="AMN53" s="59"/>
    </row>
    <row r="54" spans="1:1028" s="26" customFormat="1" ht="16.5" customHeight="1" x14ac:dyDescent="0.35">
      <c r="A54" s="157"/>
      <c r="B54" s="136">
        <v>44</v>
      </c>
      <c r="C54" s="71" t="s">
        <v>398</v>
      </c>
      <c r="D54" s="43" t="s">
        <v>399</v>
      </c>
      <c r="E54" s="113" t="s">
        <v>400</v>
      </c>
      <c r="F54" s="81"/>
      <c r="G54" s="60"/>
      <c r="H54" s="87"/>
      <c r="I54" s="90"/>
      <c r="J54" s="91"/>
      <c r="K54" s="61"/>
      <c r="L54" s="85">
        <v>16</v>
      </c>
      <c r="M54" s="35">
        <v>16</v>
      </c>
      <c r="N54" s="47">
        <f>IF(M54=1,((L54/M54)*1.6),IF(M54=2,((L54/M54)*1.6),IF(M54=3,(L54/M54*1.4),IF(M54=4,(L54/M54*1.3),IF(M54=5,(L54/M54*1.2),IF(M54=6,(L54/M54*1.15),IF(M54=7,(L54/M54*1.1),IF(M54=8,(L54/M54*1.05),IF(M54&gt;=5,L54/M54)))))))))</f>
        <v>1</v>
      </c>
      <c r="O54" s="9"/>
      <c r="P54" s="35"/>
      <c r="Q54" s="47">
        <v>0</v>
      </c>
      <c r="R54" s="9"/>
      <c r="S54" s="35"/>
      <c r="T54" s="47"/>
      <c r="U54" s="9"/>
      <c r="V54" s="35"/>
      <c r="W54" s="47"/>
      <c r="X54" s="58">
        <f t="shared" si="5"/>
        <v>1</v>
      </c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  <c r="JT54" s="59"/>
      <c r="JU54" s="59"/>
      <c r="JV54" s="59"/>
      <c r="JW54" s="59"/>
      <c r="JX54" s="59"/>
      <c r="JY54" s="59"/>
      <c r="JZ54" s="59"/>
      <c r="KA54" s="59"/>
      <c r="KB54" s="59"/>
      <c r="KC54" s="59"/>
      <c r="KD54" s="59"/>
      <c r="KE54" s="59"/>
      <c r="KF54" s="59"/>
      <c r="KG54" s="59"/>
      <c r="KH54" s="59"/>
      <c r="KI54" s="59"/>
      <c r="KJ54" s="59"/>
      <c r="KK54" s="59"/>
      <c r="KL54" s="59"/>
      <c r="KM54" s="59"/>
      <c r="KN54" s="59"/>
      <c r="KO54" s="59"/>
      <c r="KP54" s="59"/>
      <c r="KQ54" s="59"/>
      <c r="KR54" s="59"/>
      <c r="KS54" s="59"/>
      <c r="KT54" s="59"/>
      <c r="KU54" s="59"/>
      <c r="KV54" s="59"/>
      <c r="KW54" s="59"/>
      <c r="KX54" s="59"/>
      <c r="KY54" s="59"/>
      <c r="KZ54" s="59"/>
      <c r="LA54" s="59"/>
      <c r="LB54" s="59"/>
      <c r="LC54" s="59"/>
      <c r="LD54" s="59"/>
      <c r="LE54" s="59"/>
      <c r="LF54" s="59"/>
      <c r="LG54" s="59"/>
      <c r="LH54" s="59"/>
      <c r="LI54" s="59"/>
      <c r="LJ54" s="59"/>
      <c r="LK54" s="59"/>
      <c r="LL54" s="59"/>
      <c r="LM54" s="59"/>
      <c r="LN54" s="59"/>
      <c r="LO54" s="59"/>
      <c r="LP54" s="59"/>
      <c r="LQ54" s="59"/>
      <c r="LR54" s="59"/>
      <c r="LS54" s="59"/>
      <c r="LT54" s="59"/>
      <c r="LU54" s="59"/>
      <c r="LV54" s="59"/>
      <c r="LW54" s="59"/>
      <c r="LX54" s="59"/>
      <c r="LY54" s="59"/>
      <c r="LZ54" s="59"/>
      <c r="MA54" s="59"/>
      <c r="MB54" s="59"/>
      <c r="MC54" s="59"/>
      <c r="MD54" s="59"/>
      <c r="ME54" s="59"/>
      <c r="MF54" s="59"/>
      <c r="MG54" s="59"/>
      <c r="MH54" s="59"/>
      <c r="MI54" s="59"/>
      <c r="MJ54" s="59"/>
      <c r="MK54" s="59"/>
      <c r="ML54" s="59"/>
      <c r="MM54" s="59"/>
      <c r="MN54" s="59"/>
      <c r="MO54" s="59"/>
      <c r="MP54" s="59"/>
      <c r="MQ54" s="59"/>
      <c r="MR54" s="59"/>
      <c r="MS54" s="59"/>
      <c r="MT54" s="59"/>
      <c r="MU54" s="59"/>
      <c r="MV54" s="59"/>
      <c r="MW54" s="59"/>
      <c r="MX54" s="59"/>
      <c r="MY54" s="59"/>
      <c r="MZ54" s="59"/>
      <c r="NA54" s="59"/>
      <c r="NB54" s="59"/>
      <c r="NC54" s="59"/>
      <c r="ND54" s="59"/>
      <c r="NE54" s="59"/>
      <c r="NF54" s="59"/>
      <c r="NG54" s="59"/>
      <c r="NH54" s="59"/>
      <c r="NI54" s="59"/>
      <c r="NJ54" s="59"/>
      <c r="NK54" s="59"/>
      <c r="NL54" s="59"/>
      <c r="NM54" s="59"/>
      <c r="NN54" s="59"/>
      <c r="NO54" s="59"/>
      <c r="NP54" s="59"/>
      <c r="NQ54" s="59"/>
      <c r="NR54" s="59"/>
      <c r="NS54" s="59"/>
      <c r="NT54" s="59"/>
      <c r="NU54" s="59"/>
      <c r="NV54" s="59"/>
      <c r="NW54" s="59"/>
      <c r="NX54" s="59"/>
      <c r="NY54" s="59"/>
      <c r="NZ54" s="59"/>
      <c r="OA54" s="59"/>
      <c r="OB54" s="59"/>
      <c r="OC54" s="59"/>
      <c r="OD54" s="59"/>
      <c r="OE54" s="59"/>
      <c r="OF54" s="59"/>
      <c r="OG54" s="59"/>
      <c r="OH54" s="59"/>
      <c r="OI54" s="59"/>
      <c r="OJ54" s="59"/>
      <c r="OK54" s="59"/>
      <c r="OL54" s="59"/>
      <c r="OM54" s="59"/>
      <c r="ON54" s="59"/>
      <c r="OO54" s="59"/>
      <c r="OP54" s="59"/>
      <c r="OQ54" s="59"/>
      <c r="OR54" s="59"/>
      <c r="OS54" s="59"/>
      <c r="OT54" s="59"/>
      <c r="OU54" s="59"/>
      <c r="OV54" s="59"/>
      <c r="OW54" s="59"/>
      <c r="OX54" s="59"/>
      <c r="OY54" s="59"/>
      <c r="OZ54" s="59"/>
      <c r="PA54" s="59"/>
      <c r="PB54" s="59"/>
      <c r="PC54" s="59"/>
      <c r="PD54" s="59"/>
      <c r="PE54" s="59"/>
      <c r="PF54" s="59"/>
      <c r="PG54" s="59"/>
      <c r="PH54" s="59"/>
      <c r="PI54" s="59"/>
      <c r="PJ54" s="59"/>
      <c r="PK54" s="59"/>
      <c r="PL54" s="59"/>
      <c r="PM54" s="59"/>
      <c r="PN54" s="59"/>
      <c r="PO54" s="59"/>
      <c r="PP54" s="59"/>
      <c r="PQ54" s="59"/>
      <c r="PR54" s="59"/>
      <c r="PS54" s="59"/>
      <c r="PT54" s="59"/>
      <c r="PU54" s="59"/>
      <c r="PV54" s="59"/>
      <c r="PW54" s="59"/>
      <c r="PX54" s="59"/>
      <c r="PY54" s="59"/>
      <c r="PZ54" s="59"/>
      <c r="QA54" s="59"/>
      <c r="QB54" s="59"/>
      <c r="QC54" s="59"/>
      <c r="QD54" s="59"/>
      <c r="QE54" s="59"/>
      <c r="QF54" s="59"/>
      <c r="QG54" s="59"/>
      <c r="QH54" s="59"/>
      <c r="QI54" s="59"/>
      <c r="QJ54" s="59"/>
      <c r="QK54" s="59"/>
      <c r="QL54" s="59"/>
      <c r="QM54" s="59"/>
      <c r="QN54" s="59"/>
      <c r="QO54" s="59"/>
      <c r="QP54" s="59"/>
      <c r="QQ54" s="59"/>
      <c r="QR54" s="59"/>
      <c r="QS54" s="59"/>
      <c r="QT54" s="59"/>
      <c r="QU54" s="59"/>
      <c r="QV54" s="59"/>
      <c r="QW54" s="59"/>
      <c r="QX54" s="59"/>
      <c r="QY54" s="59"/>
      <c r="QZ54" s="59"/>
      <c r="RA54" s="59"/>
      <c r="RB54" s="59"/>
      <c r="RC54" s="59"/>
      <c r="RD54" s="59"/>
      <c r="RE54" s="59"/>
      <c r="RF54" s="59"/>
      <c r="RG54" s="59"/>
      <c r="RH54" s="59"/>
      <c r="RI54" s="59"/>
      <c r="RJ54" s="59"/>
      <c r="RK54" s="59"/>
      <c r="RL54" s="59"/>
      <c r="RM54" s="59"/>
      <c r="RN54" s="59"/>
      <c r="RO54" s="59"/>
      <c r="RP54" s="59"/>
      <c r="RQ54" s="59"/>
      <c r="RR54" s="59"/>
      <c r="RS54" s="59"/>
      <c r="RT54" s="59"/>
      <c r="RU54" s="59"/>
      <c r="RV54" s="59"/>
      <c r="RW54" s="59"/>
      <c r="RX54" s="59"/>
      <c r="RY54" s="59"/>
      <c r="RZ54" s="59"/>
      <c r="SA54" s="59"/>
      <c r="SB54" s="59"/>
      <c r="SC54" s="59"/>
      <c r="SD54" s="59"/>
      <c r="SE54" s="59"/>
      <c r="SF54" s="59"/>
      <c r="SG54" s="59"/>
      <c r="SH54" s="59"/>
      <c r="SI54" s="59"/>
      <c r="SJ54" s="59"/>
      <c r="SK54" s="59"/>
      <c r="SL54" s="59"/>
      <c r="SM54" s="59"/>
      <c r="SN54" s="59"/>
      <c r="SO54" s="59"/>
      <c r="SP54" s="59"/>
      <c r="SQ54" s="59"/>
      <c r="SR54" s="59"/>
      <c r="SS54" s="59"/>
      <c r="ST54" s="59"/>
      <c r="SU54" s="59"/>
      <c r="SV54" s="59"/>
      <c r="SW54" s="59"/>
      <c r="SX54" s="59"/>
      <c r="SY54" s="59"/>
      <c r="SZ54" s="59"/>
      <c r="TA54" s="59"/>
      <c r="TB54" s="59"/>
      <c r="TC54" s="59"/>
      <c r="TD54" s="59"/>
      <c r="TE54" s="59"/>
      <c r="TF54" s="59"/>
      <c r="TG54" s="59"/>
      <c r="TH54" s="59"/>
      <c r="TI54" s="59"/>
      <c r="TJ54" s="59"/>
      <c r="TK54" s="59"/>
      <c r="TL54" s="59"/>
      <c r="TM54" s="59"/>
      <c r="TN54" s="59"/>
      <c r="TO54" s="59"/>
      <c r="TP54" s="59"/>
      <c r="TQ54" s="59"/>
      <c r="TR54" s="59"/>
      <c r="TS54" s="59"/>
      <c r="TT54" s="59"/>
      <c r="TU54" s="59"/>
      <c r="TV54" s="59"/>
      <c r="TW54" s="59"/>
      <c r="TX54" s="59"/>
      <c r="TY54" s="59"/>
      <c r="TZ54" s="59"/>
      <c r="UA54" s="59"/>
      <c r="UB54" s="59"/>
      <c r="UC54" s="59"/>
      <c r="UD54" s="59"/>
      <c r="UE54" s="59"/>
      <c r="UF54" s="59"/>
      <c r="UG54" s="59"/>
      <c r="UH54" s="59"/>
      <c r="UI54" s="59"/>
      <c r="UJ54" s="59"/>
      <c r="UK54" s="59"/>
      <c r="UL54" s="59"/>
      <c r="UM54" s="59"/>
      <c r="UN54" s="59"/>
      <c r="UO54" s="59"/>
      <c r="UP54" s="59"/>
      <c r="UQ54" s="59"/>
      <c r="UR54" s="59"/>
      <c r="US54" s="59"/>
      <c r="UT54" s="59"/>
      <c r="UU54" s="59"/>
      <c r="UV54" s="59"/>
      <c r="UW54" s="59"/>
      <c r="UX54" s="59"/>
      <c r="UY54" s="59"/>
      <c r="UZ54" s="59"/>
      <c r="VA54" s="59"/>
      <c r="VB54" s="59"/>
      <c r="VC54" s="59"/>
      <c r="VD54" s="59"/>
      <c r="VE54" s="59"/>
      <c r="VF54" s="59"/>
      <c r="VG54" s="59"/>
      <c r="VH54" s="59"/>
      <c r="VI54" s="59"/>
      <c r="VJ54" s="59"/>
      <c r="VK54" s="59"/>
      <c r="VL54" s="59"/>
      <c r="VM54" s="59"/>
      <c r="VN54" s="59"/>
      <c r="VO54" s="59"/>
      <c r="VP54" s="59"/>
      <c r="VQ54" s="59"/>
      <c r="VR54" s="59"/>
      <c r="VS54" s="59"/>
      <c r="VT54" s="59"/>
      <c r="VU54" s="59"/>
      <c r="VV54" s="59"/>
      <c r="VW54" s="59"/>
      <c r="VX54" s="59"/>
      <c r="VY54" s="59"/>
      <c r="VZ54" s="59"/>
      <c r="WA54" s="59"/>
      <c r="WB54" s="59"/>
      <c r="WC54" s="59"/>
      <c r="WD54" s="59"/>
      <c r="WE54" s="59"/>
      <c r="WF54" s="59"/>
      <c r="WG54" s="59"/>
      <c r="WH54" s="59"/>
      <c r="WI54" s="59"/>
      <c r="WJ54" s="59"/>
      <c r="WK54" s="59"/>
      <c r="WL54" s="59"/>
      <c r="WM54" s="59"/>
      <c r="WN54" s="59"/>
      <c r="WO54" s="59"/>
      <c r="WP54" s="59"/>
      <c r="WQ54" s="59"/>
      <c r="WR54" s="59"/>
      <c r="WS54" s="59"/>
      <c r="WT54" s="59"/>
      <c r="WU54" s="59"/>
      <c r="WV54" s="59"/>
      <c r="WW54" s="59"/>
      <c r="WX54" s="59"/>
      <c r="WY54" s="59"/>
      <c r="WZ54" s="59"/>
      <c r="XA54" s="59"/>
      <c r="XB54" s="59"/>
      <c r="XC54" s="59"/>
      <c r="XD54" s="59"/>
      <c r="XE54" s="59"/>
      <c r="XF54" s="59"/>
      <c r="XG54" s="59"/>
      <c r="XH54" s="59"/>
      <c r="XI54" s="59"/>
      <c r="XJ54" s="59"/>
      <c r="XK54" s="59"/>
      <c r="XL54" s="59"/>
      <c r="XM54" s="59"/>
      <c r="XN54" s="59"/>
      <c r="XO54" s="59"/>
      <c r="XP54" s="59"/>
      <c r="XQ54" s="59"/>
      <c r="XR54" s="59"/>
      <c r="XS54" s="59"/>
      <c r="XT54" s="59"/>
      <c r="XU54" s="59"/>
      <c r="XV54" s="59"/>
      <c r="XW54" s="59"/>
      <c r="XX54" s="59"/>
      <c r="XY54" s="59"/>
      <c r="XZ54" s="59"/>
      <c r="YA54" s="59"/>
      <c r="YB54" s="59"/>
      <c r="YC54" s="59"/>
      <c r="YD54" s="59"/>
      <c r="YE54" s="59"/>
      <c r="YF54" s="59"/>
      <c r="YG54" s="59"/>
      <c r="YH54" s="59"/>
      <c r="YI54" s="59"/>
      <c r="YJ54" s="59"/>
      <c r="YK54" s="59"/>
      <c r="YL54" s="59"/>
      <c r="YM54" s="59"/>
      <c r="YN54" s="59"/>
      <c r="YO54" s="59"/>
      <c r="YP54" s="59"/>
      <c r="YQ54" s="59"/>
      <c r="YR54" s="59"/>
      <c r="YS54" s="59"/>
      <c r="YT54" s="59"/>
      <c r="YU54" s="59"/>
      <c r="YV54" s="59"/>
      <c r="YW54" s="59"/>
      <c r="YX54" s="59"/>
      <c r="YY54" s="59"/>
      <c r="YZ54" s="59"/>
      <c r="ZA54" s="59"/>
      <c r="ZB54" s="59"/>
      <c r="ZC54" s="59"/>
      <c r="ZD54" s="59"/>
      <c r="ZE54" s="59"/>
      <c r="ZF54" s="59"/>
      <c r="ZG54" s="59"/>
      <c r="ZH54" s="59"/>
      <c r="ZI54" s="59"/>
      <c r="ZJ54" s="59"/>
      <c r="ZK54" s="59"/>
      <c r="ZL54" s="59"/>
      <c r="ZM54" s="59"/>
      <c r="ZN54" s="59"/>
      <c r="ZO54" s="59"/>
      <c r="ZP54" s="59"/>
      <c r="ZQ54" s="59"/>
      <c r="ZR54" s="59"/>
      <c r="ZS54" s="59"/>
      <c r="ZT54" s="59"/>
      <c r="ZU54" s="59"/>
      <c r="ZV54" s="59"/>
      <c r="ZW54" s="59"/>
      <c r="ZX54" s="59"/>
      <c r="ZY54" s="59"/>
      <c r="ZZ54" s="59"/>
      <c r="AAA54" s="59"/>
      <c r="AAB54" s="59"/>
      <c r="AAC54" s="59"/>
      <c r="AAD54" s="59"/>
      <c r="AAE54" s="59"/>
      <c r="AAF54" s="59"/>
      <c r="AAG54" s="59"/>
      <c r="AAH54" s="59"/>
      <c r="AAI54" s="59"/>
      <c r="AAJ54" s="59"/>
      <c r="AAK54" s="59"/>
      <c r="AAL54" s="59"/>
      <c r="AAM54" s="59"/>
      <c r="AAN54" s="59"/>
      <c r="AAO54" s="59"/>
      <c r="AAP54" s="59"/>
      <c r="AAQ54" s="59"/>
      <c r="AAR54" s="59"/>
      <c r="AAS54" s="59"/>
      <c r="AAT54" s="59"/>
      <c r="AAU54" s="59"/>
      <c r="AAV54" s="59"/>
      <c r="AAW54" s="59"/>
      <c r="AAX54" s="59"/>
      <c r="AAY54" s="59"/>
      <c r="AAZ54" s="59"/>
      <c r="ABA54" s="59"/>
      <c r="ABB54" s="59"/>
      <c r="ABC54" s="59"/>
      <c r="ABD54" s="59"/>
      <c r="ABE54" s="59"/>
      <c r="ABF54" s="59"/>
      <c r="ABG54" s="59"/>
      <c r="ABH54" s="59"/>
      <c r="ABI54" s="59"/>
      <c r="ABJ54" s="59"/>
      <c r="ABK54" s="59"/>
      <c r="ABL54" s="59"/>
      <c r="ABM54" s="59"/>
      <c r="ABN54" s="59"/>
      <c r="ABO54" s="59"/>
      <c r="ABP54" s="59"/>
      <c r="ABQ54" s="59"/>
      <c r="ABR54" s="59"/>
      <c r="ABS54" s="59"/>
      <c r="ABT54" s="59"/>
      <c r="ABU54" s="59"/>
      <c r="ABV54" s="59"/>
      <c r="ABW54" s="59"/>
      <c r="ABX54" s="59"/>
      <c r="ABY54" s="59"/>
      <c r="ABZ54" s="59"/>
      <c r="ACA54" s="59"/>
      <c r="ACB54" s="59"/>
      <c r="ACC54" s="59"/>
      <c r="ACD54" s="59"/>
      <c r="ACE54" s="59"/>
      <c r="ACF54" s="59"/>
      <c r="ACG54" s="59"/>
      <c r="ACH54" s="59"/>
      <c r="ACI54" s="59"/>
      <c r="ACJ54" s="59"/>
      <c r="ACK54" s="59"/>
      <c r="ACL54" s="59"/>
      <c r="ACM54" s="59"/>
      <c r="ACN54" s="59"/>
      <c r="ACO54" s="59"/>
      <c r="ACP54" s="59"/>
      <c r="ACQ54" s="59"/>
      <c r="ACR54" s="59"/>
      <c r="ACS54" s="59"/>
      <c r="ACT54" s="59"/>
      <c r="ACU54" s="59"/>
      <c r="ACV54" s="59"/>
      <c r="ACW54" s="59"/>
      <c r="ACX54" s="59"/>
      <c r="ACY54" s="59"/>
      <c r="ACZ54" s="59"/>
      <c r="ADA54" s="59"/>
      <c r="ADB54" s="59"/>
      <c r="ADC54" s="59"/>
      <c r="ADD54" s="59"/>
      <c r="ADE54" s="59"/>
      <c r="ADF54" s="59"/>
      <c r="ADG54" s="59"/>
      <c r="ADH54" s="59"/>
      <c r="ADI54" s="59"/>
      <c r="ADJ54" s="59"/>
      <c r="ADK54" s="59"/>
      <c r="ADL54" s="59"/>
      <c r="ADM54" s="59"/>
      <c r="ADN54" s="59"/>
      <c r="ADO54" s="59"/>
      <c r="ADP54" s="59"/>
      <c r="ADQ54" s="59"/>
      <c r="ADR54" s="59"/>
      <c r="ADS54" s="59"/>
      <c r="ADT54" s="59"/>
      <c r="ADU54" s="59"/>
      <c r="ADV54" s="59"/>
      <c r="ADW54" s="59"/>
      <c r="ADX54" s="59"/>
      <c r="ADY54" s="59"/>
      <c r="ADZ54" s="59"/>
      <c r="AEA54" s="59"/>
      <c r="AEB54" s="59"/>
      <c r="AEC54" s="59"/>
      <c r="AED54" s="59"/>
      <c r="AEE54" s="59"/>
      <c r="AEF54" s="59"/>
      <c r="AEG54" s="59"/>
      <c r="AEH54" s="59"/>
      <c r="AEI54" s="59"/>
      <c r="AEJ54" s="59"/>
      <c r="AEK54" s="59"/>
      <c r="AEL54" s="59"/>
      <c r="AEM54" s="59"/>
      <c r="AEN54" s="59"/>
      <c r="AEO54" s="59"/>
      <c r="AEP54" s="59"/>
      <c r="AEQ54" s="59"/>
      <c r="AER54" s="59"/>
      <c r="AES54" s="59"/>
      <c r="AET54" s="59"/>
      <c r="AEU54" s="59"/>
      <c r="AEV54" s="59"/>
      <c r="AEW54" s="59"/>
      <c r="AEX54" s="59"/>
      <c r="AEY54" s="59"/>
      <c r="AEZ54" s="59"/>
      <c r="AFA54" s="59"/>
      <c r="AFB54" s="59"/>
      <c r="AFC54" s="59"/>
      <c r="AFD54" s="59"/>
      <c r="AFE54" s="59"/>
      <c r="AFF54" s="59"/>
      <c r="AFG54" s="59"/>
      <c r="AFH54" s="59"/>
      <c r="AFI54" s="59"/>
      <c r="AFJ54" s="59"/>
      <c r="AFK54" s="59"/>
      <c r="AFL54" s="59"/>
      <c r="AFM54" s="59"/>
      <c r="AFN54" s="59"/>
      <c r="AFO54" s="59"/>
      <c r="AFP54" s="59"/>
      <c r="AFQ54" s="59"/>
      <c r="AFR54" s="59"/>
      <c r="AFS54" s="59"/>
      <c r="AFT54" s="59"/>
      <c r="AFU54" s="59"/>
      <c r="AFV54" s="59"/>
      <c r="AFW54" s="59"/>
      <c r="AFX54" s="59"/>
      <c r="AFY54" s="59"/>
      <c r="AFZ54" s="59"/>
      <c r="AGA54" s="59"/>
      <c r="AGB54" s="59"/>
      <c r="AGC54" s="59"/>
      <c r="AGD54" s="59"/>
      <c r="AGE54" s="59"/>
      <c r="AGF54" s="59"/>
      <c r="AGG54" s="59"/>
      <c r="AGH54" s="59"/>
      <c r="AGI54" s="59"/>
      <c r="AGJ54" s="59"/>
      <c r="AGK54" s="59"/>
      <c r="AGL54" s="59"/>
      <c r="AGM54" s="59"/>
      <c r="AGN54" s="59"/>
      <c r="AGO54" s="59"/>
      <c r="AGP54" s="59"/>
      <c r="AGQ54" s="59"/>
      <c r="AGR54" s="59"/>
      <c r="AGS54" s="59"/>
      <c r="AGT54" s="59"/>
      <c r="AGU54" s="59"/>
      <c r="AGV54" s="59"/>
      <c r="AGW54" s="59"/>
      <c r="AGX54" s="59"/>
      <c r="AGY54" s="59"/>
      <c r="AGZ54" s="59"/>
      <c r="AHA54" s="59"/>
      <c r="AHB54" s="59"/>
      <c r="AHC54" s="59"/>
      <c r="AHD54" s="59"/>
      <c r="AHE54" s="59"/>
      <c r="AHF54" s="59"/>
      <c r="AHG54" s="59"/>
      <c r="AHH54" s="59"/>
      <c r="AHI54" s="59"/>
      <c r="AHJ54" s="59"/>
      <c r="AHK54" s="59"/>
      <c r="AHL54" s="59"/>
      <c r="AHM54" s="59"/>
      <c r="AHN54" s="59"/>
      <c r="AHO54" s="59"/>
      <c r="AHP54" s="59"/>
      <c r="AHQ54" s="59"/>
      <c r="AHR54" s="59"/>
      <c r="AHS54" s="59"/>
      <c r="AHT54" s="59"/>
      <c r="AHU54" s="59"/>
      <c r="AHV54" s="59"/>
      <c r="AHW54" s="59"/>
      <c r="AHX54" s="59"/>
      <c r="AHY54" s="59"/>
      <c r="AHZ54" s="59"/>
      <c r="AIA54" s="59"/>
      <c r="AIB54" s="59"/>
      <c r="AIC54" s="59"/>
      <c r="AID54" s="59"/>
      <c r="AIE54" s="59"/>
      <c r="AIF54" s="59"/>
      <c r="AIG54" s="59"/>
      <c r="AIH54" s="59"/>
      <c r="AII54" s="59"/>
      <c r="AIJ54" s="59"/>
      <c r="AIK54" s="59"/>
      <c r="AIL54" s="59"/>
      <c r="AIM54" s="59"/>
      <c r="AIN54" s="59"/>
      <c r="AIO54" s="59"/>
      <c r="AIP54" s="59"/>
      <c r="AIQ54" s="59"/>
      <c r="AIR54" s="59"/>
      <c r="AIS54" s="59"/>
      <c r="AIT54" s="59"/>
      <c r="AIU54" s="59"/>
      <c r="AIV54" s="59"/>
      <c r="AIW54" s="59"/>
      <c r="AIX54" s="59"/>
      <c r="AIY54" s="59"/>
      <c r="AIZ54" s="59"/>
      <c r="AJA54" s="59"/>
      <c r="AJB54" s="59"/>
      <c r="AJC54" s="59"/>
      <c r="AJD54" s="59"/>
      <c r="AJE54" s="59"/>
      <c r="AJF54" s="59"/>
      <c r="AJG54" s="59"/>
      <c r="AJH54" s="59"/>
      <c r="AJI54" s="59"/>
      <c r="AJJ54" s="59"/>
      <c r="AJK54" s="59"/>
      <c r="AJL54" s="59"/>
      <c r="AJM54" s="59"/>
      <c r="AJN54" s="59"/>
      <c r="AJO54" s="59"/>
      <c r="AJP54" s="59"/>
      <c r="AJQ54" s="59"/>
      <c r="AJR54" s="59"/>
      <c r="AJS54" s="59"/>
      <c r="AJT54" s="59"/>
      <c r="AJU54" s="59"/>
      <c r="AJV54" s="59"/>
      <c r="AJW54" s="59"/>
      <c r="AJX54" s="59"/>
      <c r="AJY54" s="59"/>
      <c r="AJZ54" s="59"/>
      <c r="AKA54" s="59"/>
      <c r="AKB54" s="59"/>
      <c r="AKC54" s="59"/>
      <c r="AKD54" s="59"/>
      <c r="AKE54" s="59"/>
      <c r="AKF54" s="59"/>
      <c r="AKG54" s="59"/>
      <c r="AKH54" s="59"/>
      <c r="AKI54" s="59"/>
      <c r="AKJ54" s="59"/>
      <c r="AKK54" s="59"/>
      <c r="AKL54" s="59"/>
      <c r="AKM54" s="59"/>
      <c r="AKN54" s="59"/>
      <c r="AKO54" s="59"/>
      <c r="AKP54" s="59"/>
      <c r="AKQ54" s="59"/>
      <c r="AKR54" s="59"/>
      <c r="AKS54" s="59"/>
      <c r="AKT54" s="59"/>
      <c r="AKU54" s="59"/>
      <c r="AKV54" s="59"/>
      <c r="AKW54" s="59"/>
      <c r="AKX54" s="59"/>
      <c r="AKY54" s="59"/>
      <c r="AKZ54" s="59"/>
      <c r="ALA54" s="59"/>
      <c r="ALB54" s="59"/>
      <c r="ALC54" s="59"/>
      <c r="ALD54" s="59"/>
      <c r="ALE54" s="59"/>
      <c r="ALF54" s="59"/>
      <c r="ALG54" s="59"/>
      <c r="ALH54" s="59"/>
      <c r="ALI54" s="59"/>
      <c r="ALJ54" s="59"/>
      <c r="ALK54" s="59"/>
      <c r="ALL54" s="59"/>
      <c r="ALM54" s="59"/>
      <c r="ALN54" s="59"/>
      <c r="ALO54" s="59"/>
      <c r="ALP54" s="59"/>
      <c r="ALQ54" s="59"/>
      <c r="ALR54" s="59"/>
      <c r="ALS54" s="59"/>
      <c r="ALT54" s="59"/>
      <c r="ALU54" s="59"/>
      <c r="ALV54" s="59"/>
      <c r="ALW54" s="59"/>
      <c r="ALX54" s="59"/>
      <c r="ALY54" s="59"/>
      <c r="ALZ54" s="59"/>
      <c r="AMA54" s="59"/>
      <c r="AMB54" s="59"/>
      <c r="AMC54" s="59"/>
      <c r="AMD54" s="59"/>
      <c r="AME54" s="59"/>
      <c r="AMF54" s="59"/>
      <c r="AMG54" s="59"/>
      <c r="AMH54" s="59"/>
      <c r="AMI54" s="59"/>
      <c r="AMJ54" s="59"/>
      <c r="AMK54" s="59"/>
      <c r="AML54" s="59"/>
      <c r="AMM54" s="59"/>
      <c r="AMN54" s="59"/>
    </row>
    <row r="55" spans="1:1028" ht="16.5" customHeight="1" x14ac:dyDescent="0.35">
      <c r="T55" s="47" t="b">
        <f t="shared" ref="T55:T58" si="11">IF(S55=1,((R55/S55)*1.6),IF(S55=2,((R55/S55)*1.6),IF(S55=3,(R55/S55*1.4),IF(S55=4,(R55/S55*1.3),IF(S55=5,(R55/S55*1.2),IF(S55=6,(R55/S55*1.15),IF(S55=7,(R55/S55*1.1),IF(S55=8,(R55/S55*1.05),IF(S55&gt;=5,R55/S55)))))))))</f>
        <v>0</v>
      </c>
    </row>
    <row r="56" spans="1:1028" ht="16.5" customHeight="1" x14ac:dyDescent="0.35">
      <c r="T56" s="47" t="b">
        <f t="shared" si="11"/>
        <v>0</v>
      </c>
    </row>
    <row r="57" spans="1:1028" ht="16.5" customHeight="1" x14ac:dyDescent="0.35">
      <c r="T57" s="47" t="b">
        <f t="shared" si="11"/>
        <v>0</v>
      </c>
    </row>
    <row r="58" spans="1:1028" ht="16.5" customHeight="1" x14ac:dyDescent="0.35">
      <c r="T58" s="47" t="b">
        <f t="shared" si="11"/>
        <v>0</v>
      </c>
    </row>
  </sheetData>
  <sheetProtection algorithmName="SHA-512" hashValue="UWTW8fwZ96XF4rmaRtoPx5T3PoKR2KFPKx3P97ypeCbom2NEKhaFLIK8cvaY9uXQjroxlJkItvwlfupO3n7JXQ==" saltValue="chlroJpfgWdHllN5pv37WA==" spinCount="100000" sheet="1" objects="1" scenarios="1" selectLockedCells="1" selectUnlockedCells="1"/>
  <autoFilter ref="C10:AMN54" xr:uid="{00000000-0001-0000-0000-000000000000}"/>
  <sortState xmlns:xlrd2="http://schemas.microsoft.com/office/spreadsheetml/2017/richdata2" ref="B11:X54">
    <sortCondition descending="1" ref="X11:X54"/>
  </sortState>
  <mergeCells count="6">
    <mergeCell ref="O9:Q9"/>
    <mergeCell ref="A11:A54"/>
    <mergeCell ref="C9:E9"/>
    <mergeCell ref="F9:H9"/>
    <mergeCell ref="I9:K9"/>
    <mergeCell ref="L9:N9"/>
  </mergeCells>
  <printOptions horizontalCentered="1" verticalCentered="1"/>
  <pageMargins left="0.23622047244094491" right="0.23622047244094491" top="0.39370078740157483" bottom="0.39370078740157483" header="0" footer="0"/>
  <pageSetup paperSize="9" scale="1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8A15-E99A-4F65-AD29-4A8283AE4A24}">
  <dimension ref="A1:AMN128"/>
  <sheetViews>
    <sheetView workbookViewId="0">
      <selection activeCell="N14" sqref="N14"/>
    </sheetView>
  </sheetViews>
  <sheetFormatPr defaultRowHeight="14.5" x14ac:dyDescent="0.35"/>
  <cols>
    <col min="2" max="2" width="4.83203125" style="145" customWidth="1"/>
    <col min="3" max="3" width="11.5" style="130" customWidth="1"/>
    <col min="4" max="4" width="13.5" style="130" customWidth="1"/>
    <col min="5" max="5" width="14.08203125" style="125" customWidth="1"/>
    <col min="6" max="6" width="7.25" style="12" hidden="1" customWidth="1"/>
    <col min="7" max="7" width="7.58203125" style="14" customWidth="1"/>
    <col min="8" max="8" width="7.75" style="122" customWidth="1"/>
    <col min="9" max="9" width="11.58203125" style="12" hidden="1" customWidth="1"/>
    <col min="10" max="10" width="7.33203125" style="126" customWidth="1"/>
    <col min="11" max="11" width="8.08203125" bestFit="1" customWidth="1"/>
    <col min="12" max="12" width="11.6640625" hidden="1" customWidth="1"/>
    <col min="13" max="13" width="7.33203125" bestFit="1" customWidth="1"/>
    <col min="14" max="14" width="8.33203125" bestFit="1" customWidth="1"/>
    <col min="15" max="15" width="6.58203125" hidden="1" customWidth="1"/>
    <col min="16" max="16" width="7.4140625" bestFit="1" customWidth="1"/>
    <col min="17" max="17" width="8.33203125" bestFit="1" customWidth="1"/>
    <col min="18" max="18" width="3.9140625" hidden="1" customWidth="1"/>
    <col min="19" max="19" width="1.6640625" hidden="1" customWidth="1"/>
    <col min="20" max="20" width="5.9140625" hidden="1" customWidth="1"/>
    <col min="21" max="21" width="3.9140625" hidden="1" customWidth="1"/>
    <col min="22" max="22" width="1.6640625" hidden="1" customWidth="1"/>
    <col min="23" max="23" width="5.9140625" hidden="1" customWidth="1"/>
    <col min="24" max="24" width="7.08203125" customWidth="1"/>
  </cols>
  <sheetData>
    <row r="1" spans="1:1028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332</v>
      </c>
      <c r="M1" s="156"/>
      <c r="N1" s="156"/>
      <c r="O1" s="156" t="s">
        <v>329</v>
      </c>
      <c r="P1" s="156"/>
      <c r="Q1" s="156"/>
      <c r="R1" s="20"/>
      <c r="S1" s="160" t="s">
        <v>330</v>
      </c>
      <c r="T1" s="161"/>
      <c r="U1" s="20"/>
      <c r="V1" s="160" t="s">
        <v>331</v>
      </c>
      <c r="W1" s="161"/>
      <c r="X1" s="6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</row>
    <row r="2" spans="1:1028" ht="16.5" customHeight="1" x14ac:dyDescent="0.35">
      <c r="A2" s="138"/>
      <c r="B2" s="139"/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</row>
    <row r="3" spans="1:1028" s="12" customFormat="1" ht="16.5" customHeight="1" x14ac:dyDescent="0.35">
      <c r="A3" s="159" t="s">
        <v>335</v>
      </c>
      <c r="B3" s="139">
        <v>1</v>
      </c>
      <c r="C3" s="137" t="s">
        <v>284</v>
      </c>
      <c r="D3" s="128" t="s">
        <v>285</v>
      </c>
      <c r="E3" s="135" t="s">
        <v>29</v>
      </c>
      <c r="F3" s="124">
        <v>20</v>
      </c>
      <c r="G3" s="14">
        <v>0</v>
      </c>
      <c r="H3" s="122" t="b">
        <f t="shared" ref="H3:H37" si="0">IF(G3=1,((F3/G3)*1.6),IF(G3=2,((F3/G3)*1.6),IF(G3=3,(F3/G3*1.4),IF(G3=4,(F3/G3*1.3),IF(G3=5,(F3/G3*1.2),IF(G3=6,(F3/G3*1.15),IF(G3=7,(F3/G3*1.1),IF(G3=8,(F3/G3*1.05),IF(G3&gt;=5,F3/G3)))))))))</f>
        <v>0</v>
      </c>
      <c r="I3" s="121">
        <v>25</v>
      </c>
      <c r="J3" s="14">
        <v>2</v>
      </c>
      <c r="K3" s="122">
        <f t="shared" ref="K3:K37" si="1">IF(J3=1,((I3/J3)*1.6),IF(J3=2,((I3/J3)*1.6),IF(J3=3,(I3/J3*1.4),IF(J3=4,(I3/J3*1.3),IF(J3=5,(I3/J3*1.2),IF(J3=6,(I3/J3*1.15),IF(J3=7,(I3/J3*1.1),IF(J3=8,(I3/J3*1.05),IF(J3&gt;=5,I3/J3)))))))))</f>
        <v>20</v>
      </c>
      <c r="L3" s="121">
        <v>19</v>
      </c>
      <c r="M3" s="14">
        <v>1</v>
      </c>
      <c r="N3" s="122">
        <f t="shared" ref="N3:N37" si="2">IF(M3=1,((L3/M3)*1.6),IF(M3=2,((L3/M3)*1.6),IF(M3=3,(L3/M3*1.4),IF(M3=4,(L3/M3*1.3),IF(M3=5,(L3/M3*1.2),IF(M3=6,(L3/M3*1.15),IF(M3=7,(L3/M3*1.1),IF(M3=8,(L3/M3*1.05),IF(M3&gt;=5,L3/M3)))))))))</f>
        <v>30.400000000000002</v>
      </c>
      <c r="O3" s="121">
        <v>28</v>
      </c>
      <c r="P3" s="14">
        <v>1</v>
      </c>
      <c r="Q3" s="122">
        <f t="shared" ref="Q3:Q20" si="3">IF(P3=1,((O3/P3)*1.6),IF(P3=2,((O3/P3)*1.6),IF(P3=3,(O3/P3*1.4),IF(P3=4,(O3/P3*1.3),IF(P3=5,(O3/P3*1.2),IF(P3=6,(O3/P3*1.15),IF(P3=7,(O3/P3*1.1),IF(P3=8,(O3/P3*1.05),IF(P3&gt;=5,O3/P3)))))))))</f>
        <v>44.800000000000004</v>
      </c>
      <c r="R3" s="121">
        <v>0</v>
      </c>
      <c r="S3" s="14">
        <v>0</v>
      </c>
      <c r="T3" s="122" t="b">
        <f t="shared" ref="T3:T8" si="4">IF(S3=1,((R3/S3)*1.6),IF(S3=2,((R3/S3)*1.6),IF(S3=3,(R3/S3*1.4),IF(S3=4,(R3/S3*1.3),IF(S3=5,(R3/S3*1.2),IF(S3=6,(R3/S3*1.15),IF(S3=7,(R3/S3*1.1),IF(S3=8,(R3/S3*1.05),IF(S3&gt;=5,R3/S3)))))))))</f>
        <v>0</v>
      </c>
      <c r="U3" s="121">
        <v>0</v>
      </c>
      <c r="V3" s="14">
        <v>0</v>
      </c>
      <c r="W3" s="122" t="b">
        <f t="shared" ref="W3:W8" si="5">IF(V3=1,((U3/V3)*1.6),IF(V3=2,((U3/V3)*1.6),IF(V3=3,(U3/V3*1.4),IF(V3=4,(U3/V3*1.3),IF(V3=5,(U3/V3*1.2),IF(V3=6,(U3/V3*1.15),IF(V3=7,(U3/V3*1.1),IF(V3=8,(U3/V3*1.05),IF(V3&gt;=5,U3/V3)))))))))</f>
        <v>0</v>
      </c>
      <c r="X3" s="123">
        <f t="shared" ref="X3:X34" si="6">Q3+N3+K3+H3+T3</f>
        <v>95.2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</row>
    <row r="4" spans="1:1028" s="23" customFormat="1" ht="16.5" customHeight="1" x14ac:dyDescent="0.35">
      <c r="A4" s="159"/>
      <c r="B4" s="139">
        <v>2</v>
      </c>
      <c r="C4" s="137" t="s">
        <v>117</v>
      </c>
      <c r="D4" s="128" t="s">
        <v>65</v>
      </c>
      <c r="E4" s="135" t="s">
        <v>21</v>
      </c>
      <c r="F4" s="124">
        <v>20</v>
      </c>
      <c r="G4" s="14">
        <v>1</v>
      </c>
      <c r="H4" s="122">
        <f t="shared" si="0"/>
        <v>32</v>
      </c>
      <c r="I4" s="121">
        <v>25</v>
      </c>
      <c r="J4" s="14">
        <v>4</v>
      </c>
      <c r="K4" s="122">
        <f t="shared" si="1"/>
        <v>8.125</v>
      </c>
      <c r="L4" s="121">
        <v>19</v>
      </c>
      <c r="M4" s="14">
        <v>3</v>
      </c>
      <c r="N4" s="122">
        <f t="shared" si="2"/>
        <v>8.8666666666666654</v>
      </c>
      <c r="O4" s="121">
        <v>28</v>
      </c>
      <c r="P4" s="14">
        <v>2</v>
      </c>
      <c r="Q4" s="122">
        <f t="shared" si="3"/>
        <v>22.400000000000002</v>
      </c>
      <c r="R4" s="121">
        <v>0</v>
      </c>
      <c r="S4" s="14">
        <v>0</v>
      </c>
      <c r="T4" s="122" t="b">
        <f t="shared" si="4"/>
        <v>0</v>
      </c>
      <c r="U4" s="121">
        <v>0</v>
      </c>
      <c r="V4" s="14">
        <v>0</v>
      </c>
      <c r="W4" s="122" t="b">
        <f t="shared" si="5"/>
        <v>0</v>
      </c>
      <c r="X4" s="123">
        <f t="shared" si="6"/>
        <v>71.391666666666666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  <c r="AMN4" s="56"/>
    </row>
    <row r="5" spans="1:1028" s="23" customFormat="1" ht="16.5" customHeight="1" x14ac:dyDescent="0.35">
      <c r="A5" s="159"/>
      <c r="B5" s="139">
        <v>3</v>
      </c>
      <c r="C5" s="137" t="s">
        <v>118</v>
      </c>
      <c r="D5" s="128" t="s">
        <v>119</v>
      </c>
      <c r="E5" s="135" t="s">
        <v>21</v>
      </c>
      <c r="F5" s="124">
        <v>20</v>
      </c>
      <c r="G5" s="14">
        <v>2</v>
      </c>
      <c r="H5" s="122">
        <f t="shared" si="0"/>
        <v>16</v>
      </c>
      <c r="I5" s="121">
        <v>14</v>
      </c>
      <c r="J5" s="14">
        <v>2</v>
      </c>
      <c r="K5" s="122">
        <f t="shared" si="1"/>
        <v>11.200000000000001</v>
      </c>
      <c r="L5" s="121">
        <v>19</v>
      </c>
      <c r="M5" s="14">
        <v>0</v>
      </c>
      <c r="N5" s="122" t="b">
        <f t="shared" si="2"/>
        <v>0</v>
      </c>
      <c r="O5" s="121">
        <v>28</v>
      </c>
      <c r="P5" s="14">
        <v>9</v>
      </c>
      <c r="Q5" s="122">
        <f t="shared" si="3"/>
        <v>3.1111111111111112</v>
      </c>
      <c r="R5" s="121">
        <v>0</v>
      </c>
      <c r="S5" s="14">
        <v>0</v>
      </c>
      <c r="T5" s="122" t="b">
        <f t="shared" si="4"/>
        <v>0</v>
      </c>
      <c r="U5" s="121">
        <v>0</v>
      </c>
      <c r="V5" s="14">
        <v>0</v>
      </c>
      <c r="W5" s="122" t="b">
        <f t="shared" si="5"/>
        <v>0</v>
      </c>
      <c r="X5" s="123">
        <f t="shared" si="6"/>
        <v>30.31111111111111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</row>
    <row r="6" spans="1:1028" s="23" customFormat="1" ht="16.5" customHeight="1" x14ac:dyDescent="0.35">
      <c r="A6" s="159"/>
      <c r="B6" s="139">
        <v>4</v>
      </c>
      <c r="C6" s="137" t="s">
        <v>296</v>
      </c>
      <c r="D6" s="128" t="s">
        <v>297</v>
      </c>
      <c r="E6" s="135" t="s">
        <v>204</v>
      </c>
      <c r="F6" s="37">
        <v>0</v>
      </c>
      <c r="G6" s="14">
        <v>0</v>
      </c>
      <c r="H6" s="122" t="b">
        <f t="shared" si="0"/>
        <v>0</v>
      </c>
      <c r="I6" s="121">
        <v>14</v>
      </c>
      <c r="J6" s="14">
        <v>1</v>
      </c>
      <c r="K6" s="122">
        <f t="shared" si="1"/>
        <v>22.400000000000002</v>
      </c>
      <c r="L6" s="121">
        <v>19</v>
      </c>
      <c r="M6" s="14">
        <v>0</v>
      </c>
      <c r="N6" s="122" t="b">
        <f t="shared" si="2"/>
        <v>0</v>
      </c>
      <c r="O6" s="121">
        <v>28</v>
      </c>
      <c r="P6" s="14">
        <v>0</v>
      </c>
      <c r="Q6" s="122">
        <v>0</v>
      </c>
      <c r="R6" s="121">
        <v>0</v>
      </c>
      <c r="S6" s="14">
        <v>0</v>
      </c>
      <c r="T6" s="122" t="b">
        <f t="shared" si="4"/>
        <v>0</v>
      </c>
      <c r="U6" s="121">
        <v>0</v>
      </c>
      <c r="V6" s="14">
        <v>0</v>
      </c>
      <c r="W6" s="122" t="b">
        <f t="shared" si="5"/>
        <v>0</v>
      </c>
      <c r="X6" s="123">
        <f t="shared" si="6"/>
        <v>22.400000000000002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</row>
    <row r="7" spans="1:1028" s="23" customFormat="1" ht="16.5" customHeight="1" x14ac:dyDescent="0.35">
      <c r="A7" s="159"/>
      <c r="B7" s="139">
        <v>5</v>
      </c>
      <c r="C7" s="137" t="s">
        <v>241</v>
      </c>
      <c r="D7" s="128" t="s">
        <v>180</v>
      </c>
      <c r="E7" s="135" t="s">
        <v>243</v>
      </c>
      <c r="F7" s="124">
        <v>20</v>
      </c>
      <c r="G7" s="14">
        <v>0</v>
      </c>
      <c r="H7" s="122" t="b">
        <f t="shared" si="0"/>
        <v>0</v>
      </c>
      <c r="I7" s="121">
        <v>25</v>
      </c>
      <c r="J7" s="14">
        <v>3</v>
      </c>
      <c r="K7" s="122">
        <f t="shared" si="1"/>
        <v>11.666666666666666</v>
      </c>
      <c r="L7" s="121">
        <v>19</v>
      </c>
      <c r="M7" s="14">
        <v>15</v>
      </c>
      <c r="N7" s="122">
        <f t="shared" si="2"/>
        <v>1.2666666666666666</v>
      </c>
      <c r="O7" s="121">
        <v>28</v>
      </c>
      <c r="P7" s="14">
        <v>4</v>
      </c>
      <c r="Q7" s="122">
        <f t="shared" si="3"/>
        <v>9.1</v>
      </c>
      <c r="R7" s="121">
        <v>0</v>
      </c>
      <c r="S7" s="14">
        <v>0</v>
      </c>
      <c r="T7" s="122" t="b">
        <f t="shared" si="4"/>
        <v>0</v>
      </c>
      <c r="U7" s="121">
        <v>0</v>
      </c>
      <c r="V7" s="14">
        <v>0</v>
      </c>
      <c r="W7" s="122" t="b">
        <f t="shared" si="5"/>
        <v>0</v>
      </c>
      <c r="X7" s="123">
        <f t="shared" si="6"/>
        <v>22.033333333333331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</row>
    <row r="8" spans="1:1028" s="26" customFormat="1" ht="16.5" customHeight="1" x14ac:dyDescent="0.35">
      <c r="A8" s="159"/>
      <c r="B8" s="139">
        <v>6</v>
      </c>
      <c r="C8" s="137" t="s">
        <v>124</v>
      </c>
      <c r="D8" s="128" t="s">
        <v>125</v>
      </c>
      <c r="E8" s="135" t="s">
        <v>21</v>
      </c>
      <c r="F8" s="124">
        <v>20</v>
      </c>
      <c r="G8" s="14">
        <v>6</v>
      </c>
      <c r="H8" s="122">
        <f t="shared" si="0"/>
        <v>3.833333333333333</v>
      </c>
      <c r="I8" s="121">
        <v>25</v>
      </c>
      <c r="J8" s="14">
        <v>17</v>
      </c>
      <c r="K8" s="122">
        <f t="shared" si="1"/>
        <v>1.4705882352941178</v>
      </c>
      <c r="L8" s="121">
        <v>19</v>
      </c>
      <c r="M8" s="14">
        <v>2</v>
      </c>
      <c r="N8" s="122">
        <f t="shared" si="2"/>
        <v>15.200000000000001</v>
      </c>
      <c r="O8" s="121">
        <v>28</v>
      </c>
      <c r="P8" s="14">
        <v>26</v>
      </c>
      <c r="Q8" s="122">
        <f t="shared" si="3"/>
        <v>1.0769230769230769</v>
      </c>
      <c r="R8" s="121">
        <v>0</v>
      </c>
      <c r="S8" s="14">
        <v>0</v>
      </c>
      <c r="T8" s="122" t="b">
        <f t="shared" si="4"/>
        <v>0</v>
      </c>
      <c r="U8" s="121">
        <v>0</v>
      </c>
      <c r="V8" s="14">
        <v>0</v>
      </c>
      <c r="W8" s="122" t="b">
        <f t="shared" si="5"/>
        <v>0</v>
      </c>
      <c r="X8" s="123">
        <f t="shared" si="6"/>
        <v>21.580844645550531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</row>
    <row r="9" spans="1:1028" s="26" customFormat="1" ht="16.5" customHeight="1" x14ac:dyDescent="0.35">
      <c r="A9" s="159"/>
      <c r="B9" s="139">
        <v>7</v>
      </c>
      <c r="C9" s="137" t="s">
        <v>387</v>
      </c>
      <c r="D9" s="128" t="s">
        <v>388</v>
      </c>
      <c r="E9" s="135" t="s">
        <v>389</v>
      </c>
      <c r="F9" s="124"/>
      <c r="G9" s="14">
        <v>0</v>
      </c>
      <c r="H9" s="122" t="b">
        <f t="shared" si="0"/>
        <v>0</v>
      </c>
      <c r="I9" s="121"/>
      <c r="J9" s="14">
        <v>0</v>
      </c>
      <c r="K9" s="122" t="b">
        <f t="shared" si="1"/>
        <v>0</v>
      </c>
      <c r="L9" s="121">
        <v>19</v>
      </c>
      <c r="M9" s="14">
        <v>10</v>
      </c>
      <c r="N9" s="122">
        <f t="shared" si="2"/>
        <v>1.9</v>
      </c>
      <c r="O9" s="121">
        <v>28</v>
      </c>
      <c r="P9" s="14">
        <v>3</v>
      </c>
      <c r="Q9" s="122">
        <f t="shared" si="3"/>
        <v>13.066666666666666</v>
      </c>
      <c r="R9" s="121"/>
      <c r="S9" s="14"/>
      <c r="T9" s="122"/>
      <c r="U9" s="121"/>
      <c r="V9" s="14"/>
      <c r="W9" s="122"/>
      <c r="X9" s="123">
        <f t="shared" si="6"/>
        <v>14.966666666666667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</row>
    <row r="10" spans="1:1028" s="26" customFormat="1" ht="16.5" customHeight="1" x14ac:dyDescent="0.35">
      <c r="A10" s="159"/>
      <c r="B10" s="139">
        <v>8</v>
      </c>
      <c r="C10" s="137" t="s">
        <v>60</v>
      </c>
      <c r="D10" s="128" t="s">
        <v>61</v>
      </c>
      <c r="E10" s="135" t="s">
        <v>52</v>
      </c>
      <c r="F10" s="124">
        <v>20</v>
      </c>
      <c r="G10" s="14">
        <v>3</v>
      </c>
      <c r="H10" s="122">
        <f t="shared" si="0"/>
        <v>9.3333333333333339</v>
      </c>
      <c r="I10" s="121">
        <v>25</v>
      </c>
      <c r="J10" s="14">
        <v>8</v>
      </c>
      <c r="K10" s="122">
        <f t="shared" si="1"/>
        <v>3.28125</v>
      </c>
      <c r="L10" s="121">
        <v>19</v>
      </c>
      <c r="M10" s="14">
        <v>13</v>
      </c>
      <c r="N10" s="122">
        <f t="shared" si="2"/>
        <v>1.4615384615384615</v>
      </c>
      <c r="O10" s="121">
        <v>28</v>
      </c>
      <c r="P10" s="14">
        <v>0</v>
      </c>
      <c r="Q10" s="122">
        <v>0</v>
      </c>
      <c r="R10" s="121">
        <v>0</v>
      </c>
      <c r="S10" s="14">
        <v>0</v>
      </c>
      <c r="T10" s="122" t="b">
        <f t="shared" ref="T10:T20" si="7">IF(S10=1,((R10/S10)*1.6),IF(S10=2,((R10/S10)*1.6),IF(S10=3,(R10/S10*1.4),IF(S10=4,(R10/S10*1.3),IF(S10=5,(R10/S10*1.2),IF(S10=6,(R10/S10*1.15),IF(S10=7,(R10/S10*1.1),IF(S10=8,(R10/S10*1.05),IF(S10&gt;=5,R10/S10)))))))))</f>
        <v>0</v>
      </c>
      <c r="U10" s="121">
        <v>0</v>
      </c>
      <c r="V10" s="14">
        <v>0</v>
      </c>
      <c r="W10" s="122" t="b">
        <f t="shared" ref="W10:W20" si="8">IF(V10=1,((U10/V10)*1.6),IF(V10=2,((U10/V10)*1.6),IF(V10=3,(U10/V10*1.4),IF(V10=4,(U10/V10*1.3),IF(V10=5,(U10/V10*1.2),IF(V10=6,(U10/V10*1.15),IF(V10=7,(U10/V10*1.1),IF(V10=8,(U10/V10*1.05),IF(V10&gt;=5,U10/V10)))))))))</f>
        <v>0</v>
      </c>
      <c r="X10" s="123">
        <f t="shared" si="6"/>
        <v>14.076121794871796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</row>
    <row r="11" spans="1:1028" s="26" customFormat="1" ht="16.5" customHeight="1" x14ac:dyDescent="0.35">
      <c r="A11" s="159"/>
      <c r="B11" s="139">
        <v>9</v>
      </c>
      <c r="C11" s="137" t="s">
        <v>120</v>
      </c>
      <c r="D11" s="128" t="s">
        <v>121</v>
      </c>
      <c r="E11" s="135" t="s">
        <v>92</v>
      </c>
      <c r="F11" s="124">
        <v>20</v>
      </c>
      <c r="G11" s="14">
        <v>4</v>
      </c>
      <c r="H11" s="122">
        <f t="shared" si="0"/>
        <v>6.5</v>
      </c>
      <c r="I11" s="121">
        <v>25</v>
      </c>
      <c r="J11" s="14">
        <v>19</v>
      </c>
      <c r="K11" s="122">
        <f t="shared" si="1"/>
        <v>1.3157894736842106</v>
      </c>
      <c r="L11" s="121">
        <v>19</v>
      </c>
      <c r="M11" s="14">
        <v>11</v>
      </c>
      <c r="N11" s="122">
        <f t="shared" si="2"/>
        <v>1.7272727272727273</v>
      </c>
      <c r="O11" s="121">
        <v>28</v>
      </c>
      <c r="P11" s="14">
        <v>7</v>
      </c>
      <c r="Q11" s="122">
        <f t="shared" si="3"/>
        <v>4.4000000000000004</v>
      </c>
      <c r="R11" s="121">
        <v>0</v>
      </c>
      <c r="S11" s="14">
        <v>0</v>
      </c>
      <c r="T11" s="122" t="b">
        <f t="shared" si="7"/>
        <v>0</v>
      </c>
      <c r="U11" s="121">
        <v>0</v>
      </c>
      <c r="V11" s="14">
        <v>0</v>
      </c>
      <c r="W11" s="122" t="b">
        <f t="shared" si="8"/>
        <v>0</v>
      </c>
      <c r="X11" s="123">
        <f t="shared" si="6"/>
        <v>13.943062200956938</v>
      </c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</row>
    <row r="12" spans="1:1028" s="26" customFormat="1" ht="16.5" customHeight="1" x14ac:dyDescent="0.35">
      <c r="A12" s="159"/>
      <c r="B12" s="139">
        <v>10</v>
      </c>
      <c r="C12" s="137" t="s">
        <v>291</v>
      </c>
      <c r="D12" s="128" t="s">
        <v>292</v>
      </c>
      <c r="E12" s="135" t="s">
        <v>21</v>
      </c>
      <c r="F12" s="124">
        <v>20</v>
      </c>
      <c r="G12" s="14">
        <v>0</v>
      </c>
      <c r="H12" s="122" t="b">
        <f t="shared" si="0"/>
        <v>0</v>
      </c>
      <c r="I12" s="121">
        <v>25</v>
      </c>
      <c r="J12" s="14">
        <v>12</v>
      </c>
      <c r="K12" s="122">
        <f t="shared" si="1"/>
        <v>2.0833333333333335</v>
      </c>
      <c r="L12" s="121">
        <v>19</v>
      </c>
      <c r="M12" s="14">
        <v>6</v>
      </c>
      <c r="N12" s="122">
        <f t="shared" si="2"/>
        <v>3.6416666666666662</v>
      </c>
      <c r="O12" s="121">
        <v>28</v>
      </c>
      <c r="P12" s="14">
        <v>5</v>
      </c>
      <c r="Q12" s="122">
        <f t="shared" si="3"/>
        <v>6.72</v>
      </c>
      <c r="R12" s="121">
        <v>0</v>
      </c>
      <c r="S12" s="14">
        <v>0</v>
      </c>
      <c r="T12" s="122" t="b">
        <f t="shared" si="7"/>
        <v>0</v>
      </c>
      <c r="U12" s="121">
        <v>0</v>
      </c>
      <c r="V12" s="14">
        <v>0</v>
      </c>
      <c r="W12" s="122" t="b">
        <f t="shared" si="8"/>
        <v>0</v>
      </c>
      <c r="X12" s="123">
        <f t="shared" si="6"/>
        <v>12.445</v>
      </c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</row>
    <row r="13" spans="1:1028" s="26" customFormat="1" ht="16.5" customHeight="1" x14ac:dyDescent="0.35">
      <c r="A13" s="159"/>
      <c r="B13" s="139">
        <v>11</v>
      </c>
      <c r="C13" s="137" t="s">
        <v>127</v>
      </c>
      <c r="D13" s="128" t="s">
        <v>49</v>
      </c>
      <c r="E13" s="135" t="s">
        <v>218</v>
      </c>
      <c r="F13" s="37">
        <v>0</v>
      </c>
      <c r="G13" s="14">
        <v>0</v>
      </c>
      <c r="H13" s="122" t="b">
        <f t="shared" si="0"/>
        <v>0</v>
      </c>
      <c r="I13" s="121">
        <v>14</v>
      </c>
      <c r="J13" s="14">
        <v>4</v>
      </c>
      <c r="K13" s="122">
        <f t="shared" si="1"/>
        <v>4.55</v>
      </c>
      <c r="L13" s="121">
        <v>19</v>
      </c>
      <c r="M13" s="14">
        <v>12</v>
      </c>
      <c r="N13" s="122">
        <f t="shared" si="2"/>
        <v>1.5833333333333333</v>
      </c>
      <c r="O13" s="121">
        <v>28</v>
      </c>
      <c r="P13" s="14">
        <v>6</v>
      </c>
      <c r="Q13" s="122">
        <f t="shared" si="3"/>
        <v>5.3666666666666663</v>
      </c>
      <c r="R13" s="121">
        <v>0</v>
      </c>
      <c r="S13" s="14">
        <v>0</v>
      </c>
      <c r="T13" s="122" t="b">
        <f t="shared" si="7"/>
        <v>0</v>
      </c>
      <c r="U13" s="121">
        <v>0</v>
      </c>
      <c r="V13" s="14">
        <v>0</v>
      </c>
      <c r="W13" s="122" t="b">
        <f t="shared" si="8"/>
        <v>0</v>
      </c>
      <c r="X13" s="123">
        <f t="shared" si="6"/>
        <v>11.5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</row>
    <row r="14" spans="1:1028" s="26" customFormat="1" ht="16.5" customHeight="1" x14ac:dyDescent="0.35">
      <c r="A14" s="159"/>
      <c r="B14" s="139">
        <v>12</v>
      </c>
      <c r="C14" s="137" t="s">
        <v>27</v>
      </c>
      <c r="D14" s="128" t="s">
        <v>126</v>
      </c>
      <c r="E14" s="135" t="s">
        <v>29</v>
      </c>
      <c r="F14" s="124">
        <v>20</v>
      </c>
      <c r="G14" s="14">
        <v>7</v>
      </c>
      <c r="H14" s="122">
        <f t="shared" si="0"/>
        <v>3.1428571428571432</v>
      </c>
      <c r="I14" s="121">
        <v>25</v>
      </c>
      <c r="J14" s="14">
        <v>10</v>
      </c>
      <c r="K14" s="122">
        <f t="shared" si="1"/>
        <v>2.5</v>
      </c>
      <c r="L14" s="121">
        <v>19</v>
      </c>
      <c r="M14" s="14">
        <v>7</v>
      </c>
      <c r="N14" s="122">
        <f t="shared" si="2"/>
        <v>2.9857142857142862</v>
      </c>
      <c r="O14" s="121">
        <v>28</v>
      </c>
      <c r="P14" s="14">
        <v>18</v>
      </c>
      <c r="Q14" s="122">
        <f t="shared" si="3"/>
        <v>1.5555555555555556</v>
      </c>
      <c r="R14" s="121">
        <v>0</v>
      </c>
      <c r="S14" s="14">
        <v>0</v>
      </c>
      <c r="T14" s="122" t="b">
        <f t="shared" si="7"/>
        <v>0</v>
      </c>
      <c r="U14" s="121">
        <v>0</v>
      </c>
      <c r="V14" s="14">
        <v>0</v>
      </c>
      <c r="W14" s="122" t="b">
        <f t="shared" si="8"/>
        <v>0</v>
      </c>
      <c r="X14" s="123">
        <f t="shared" si="6"/>
        <v>10.184126984126985</v>
      </c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</row>
    <row r="15" spans="1:1028" s="26" customFormat="1" ht="16.5" customHeight="1" x14ac:dyDescent="0.35">
      <c r="A15" s="159"/>
      <c r="B15" s="139">
        <v>13</v>
      </c>
      <c r="C15" s="137" t="s">
        <v>298</v>
      </c>
      <c r="D15" s="128" t="s">
        <v>299</v>
      </c>
      <c r="E15" s="135" t="s">
        <v>226</v>
      </c>
      <c r="F15" s="37">
        <v>0</v>
      </c>
      <c r="G15" s="14">
        <v>0</v>
      </c>
      <c r="H15" s="122" t="b">
        <f t="shared" si="0"/>
        <v>0</v>
      </c>
      <c r="I15" s="121">
        <v>14</v>
      </c>
      <c r="J15" s="14">
        <v>3</v>
      </c>
      <c r="K15" s="122">
        <f t="shared" si="1"/>
        <v>6.5333333333333332</v>
      </c>
      <c r="L15" s="121">
        <v>19</v>
      </c>
      <c r="M15" s="14">
        <v>0</v>
      </c>
      <c r="N15" s="122" t="b">
        <f t="shared" si="2"/>
        <v>0</v>
      </c>
      <c r="O15" s="121">
        <v>28</v>
      </c>
      <c r="P15" s="14">
        <v>21</v>
      </c>
      <c r="Q15" s="122">
        <f t="shared" si="3"/>
        <v>1.3333333333333333</v>
      </c>
      <c r="R15" s="121">
        <v>0</v>
      </c>
      <c r="S15" s="14">
        <v>0</v>
      </c>
      <c r="T15" s="122" t="b">
        <f t="shared" si="7"/>
        <v>0</v>
      </c>
      <c r="U15" s="121">
        <v>0</v>
      </c>
      <c r="V15" s="14">
        <v>0</v>
      </c>
      <c r="W15" s="122" t="b">
        <f t="shared" si="8"/>
        <v>0</v>
      </c>
      <c r="X15" s="123">
        <f t="shared" si="6"/>
        <v>7.8666666666666663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</row>
    <row r="16" spans="1:1028" s="26" customFormat="1" ht="16.5" customHeight="1" x14ac:dyDescent="0.35">
      <c r="A16" s="159"/>
      <c r="B16" s="139">
        <v>14</v>
      </c>
      <c r="C16" s="137" t="s">
        <v>46</v>
      </c>
      <c r="D16" s="128" t="s">
        <v>71</v>
      </c>
      <c r="E16" s="135" t="s">
        <v>243</v>
      </c>
      <c r="F16" s="124">
        <v>20</v>
      </c>
      <c r="G16" s="14">
        <v>0</v>
      </c>
      <c r="H16" s="122" t="b">
        <f t="shared" si="0"/>
        <v>0</v>
      </c>
      <c r="I16" s="121">
        <v>25</v>
      </c>
      <c r="J16" s="14">
        <v>6</v>
      </c>
      <c r="K16" s="122">
        <f t="shared" si="1"/>
        <v>4.791666666666667</v>
      </c>
      <c r="L16" s="121">
        <v>19</v>
      </c>
      <c r="M16" s="14">
        <v>0</v>
      </c>
      <c r="N16" s="122" t="b">
        <f t="shared" si="2"/>
        <v>0</v>
      </c>
      <c r="O16" s="121">
        <v>28</v>
      </c>
      <c r="P16" s="14">
        <v>10</v>
      </c>
      <c r="Q16" s="122">
        <f t="shared" si="3"/>
        <v>2.8</v>
      </c>
      <c r="R16" s="121">
        <v>0</v>
      </c>
      <c r="S16" s="14">
        <v>0</v>
      </c>
      <c r="T16" s="122" t="b">
        <f t="shared" si="7"/>
        <v>0</v>
      </c>
      <c r="U16" s="121">
        <v>0</v>
      </c>
      <c r="V16" s="14">
        <v>0</v>
      </c>
      <c r="W16" s="122" t="b">
        <f t="shared" si="8"/>
        <v>0</v>
      </c>
      <c r="X16" s="123">
        <f t="shared" si="6"/>
        <v>7.5916666666666668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</row>
    <row r="17" spans="1:1028" s="26" customFormat="1" ht="16.5" customHeight="1" x14ac:dyDescent="0.35">
      <c r="A17" s="159"/>
      <c r="B17" s="139">
        <v>15</v>
      </c>
      <c r="C17" s="137" t="s">
        <v>289</v>
      </c>
      <c r="D17" s="128" t="s">
        <v>290</v>
      </c>
      <c r="E17" s="135" t="s">
        <v>226</v>
      </c>
      <c r="F17" s="124">
        <v>20</v>
      </c>
      <c r="G17" s="14">
        <v>0</v>
      </c>
      <c r="H17" s="122" t="b">
        <f t="shared" si="0"/>
        <v>0</v>
      </c>
      <c r="I17" s="121">
        <v>25</v>
      </c>
      <c r="J17" s="14">
        <v>11</v>
      </c>
      <c r="K17" s="122">
        <f t="shared" si="1"/>
        <v>2.2727272727272729</v>
      </c>
      <c r="L17" s="121">
        <v>19</v>
      </c>
      <c r="M17" s="14">
        <v>8</v>
      </c>
      <c r="N17" s="122">
        <f t="shared" si="2"/>
        <v>2.4937499999999999</v>
      </c>
      <c r="O17" s="121">
        <v>28</v>
      </c>
      <c r="P17" s="14">
        <v>11</v>
      </c>
      <c r="Q17" s="122">
        <f t="shared" si="3"/>
        <v>2.5454545454545454</v>
      </c>
      <c r="R17" s="121">
        <v>0</v>
      </c>
      <c r="S17" s="14">
        <v>0</v>
      </c>
      <c r="T17" s="122" t="b">
        <f t="shared" si="7"/>
        <v>0</v>
      </c>
      <c r="U17" s="121">
        <v>0</v>
      </c>
      <c r="V17" s="14">
        <v>0</v>
      </c>
      <c r="W17" s="122" t="b">
        <f t="shared" si="8"/>
        <v>0</v>
      </c>
      <c r="X17" s="123">
        <f t="shared" si="6"/>
        <v>7.3119318181818187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</row>
    <row r="18" spans="1:1028" s="26" customFormat="1" ht="16.5" customHeight="1" x14ac:dyDescent="0.35">
      <c r="A18" s="159"/>
      <c r="B18" s="139">
        <v>16</v>
      </c>
      <c r="C18" s="137" t="s">
        <v>122</v>
      </c>
      <c r="D18" s="128" t="s">
        <v>123</v>
      </c>
      <c r="E18" s="135" t="s">
        <v>41</v>
      </c>
      <c r="F18" s="124">
        <v>20</v>
      </c>
      <c r="G18" s="14">
        <v>5</v>
      </c>
      <c r="H18" s="122">
        <f t="shared" si="0"/>
        <v>4.8</v>
      </c>
      <c r="I18" s="121">
        <v>25</v>
      </c>
      <c r="J18" s="14">
        <v>0</v>
      </c>
      <c r="K18" s="122" t="b">
        <f t="shared" si="1"/>
        <v>0</v>
      </c>
      <c r="L18" s="121">
        <v>19</v>
      </c>
      <c r="M18" s="14">
        <v>0</v>
      </c>
      <c r="N18" s="122" t="b">
        <f t="shared" si="2"/>
        <v>0</v>
      </c>
      <c r="O18" s="121">
        <v>28</v>
      </c>
      <c r="P18" s="14">
        <v>13</v>
      </c>
      <c r="Q18" s="122">
        <f t="shared" si="3"/>
        <v>2.1538461538461537</v>
      </c>
      <c r="R18" s="121">
        <v>0</v>
      </c>
      <c r="S18" s="14">
        <v>0</v>
      </c>
      <c r="T18" s="122" t="b">
        <f t="shared" si="7"/>
        <v>0</v>
      </c>
      <c r="U18" s="121">
        <v>0</v>
      </c>
      <c r="V18" s="14">
        <v>0</v>
      </c>
      <c r="W18" s="122" t="b">
        <f t="shared" si="8"/>
        <v>0</v>
      </c>
      <c r="X18" s="123">
        <f t="shared" si="6"/>
        <v>6.953846153846154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</row>
    <row r="19" spans="1:1028" s="30" customFormat="1" ht="16.5" customHeight="1" x14ac:dyDescent="0.35">
      <c r="A19" s="159"/>
      <c r="B19" s="139">
        <v>17</v>
      </c>
      <c r="C19" s="137" t="s">
        <v>293</v>
      </c>
      <c r="D19" s="128" t="s">
        <v>44</v>
      </c>
      <c r="E19" s="135" t="s">
        <v>226</v>
      </c>
      <c r="F19" s="124">
        <v>20</v>
      </c>
      <c r="G19" s="14">
        <v>0</v>
      </c>
      <c r="H19" s="122" t="b">
        <f t="shared" si="0"/>
        <v>0</v>
      </c>
      <c r="I19" s="121">
        <v>25</v>
      </c>
      <c r="J19" s="14">
        <v>13</v>
      </c>
      <c r="K19" s="122">
        <f t="shared" si="1"/>
        <v>1.9230769230769231</v>
      </c>
      <c r="L19" s="121">
        <v>19</v>
      </c>
      <c r="M19" s="14">
        <v>17</v>
      </c>
      <c r="N19" s="122">
        <f t="shared" si="2"/>
        <v>1.1176470588235294</v>
      </c>
      <c r="O19" s="121">
        <v>28</v>
      </c>
      <c r="P19" s="14">
        <v>8</v>
      </c>
      <c r="Q19" s="122">
        <f t="shared" si="3"/>
        <v>3.6750000000000003</v>
      </c>
      <c r="R19" s="121">
        <v>0</v>
      </c>
      <c r="S19" s="14">
        <v>0</v>
      </c>
      <c r="T19" s="122" t="b">
        <f t="shared" si="7"/>
        <v>0</v>
      </c>
      <c r="U19" s="121">
        <v>0</v>
      </c>
      <c r="V19" s="14">
        <v>0</v>
      </c>
      <c r="W19" s="122" t="b">
        <f t="shared" si="8"/>
        <v>0</v>
      </c>
      <c r="X19" s="123">
        <f t="shared" si="6"/>
        <v>6.7157239819004531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</row>
    <row r="20" spans="1:1028" s="30" customFormat="1" ht="16.5" customHeight="1" x14ac:dyDescent="0.35">
      <c r="A20" s="159"/>
      <c r="B20" s="139">
        <v>18</v>
      </c>
      <c r="C20" s="137" t="s">
        <v>129</v>
      </c>
      <c r="D20" s="128" t="s">
        <v>130</v>
      </c>
      <c r="E20" s="135" t="s">
        <v>45</v>
      </c>
      <c r="F20" s="124">
        <v>20</v>
      </c>
      <c r="G20" s="14">
        <v>9</v>
      </c>
      <c r="H20" s="122">
        <f t="shared" si="0"/>
        <v>2.2222222222222223</v>
      </c>
      <c r="I20" s="121">
        <v>14</v>
      </c>
      <c r="J20" s="14">
        <v>5</v>
      </c>
      <c r="K20" s="122">
        <f t="shared" si="1"/>
        <v>3.36</v>
      </c>
      <c r="L20" s="121">
        <v>19</v>
      </c>
      <c r="M20" s="14">
        <v>19</v>
      </c>
      <c r="N20" s="122">
        <f t="shared" si="2"/>
        <v>1</v>
      </c>
      <c r="O20" s="121">
        <v>28</v>
      </c>
      <c r="P20" s="14">
        <v>0</v>
      </c>
      <c r="Q20" s="122">
        <v>0</v>
      </c>
      <c r="R20" s="121">
        <v>0</v>
      </c>
      <c r="S20" s="14">
        <v>0</v>
      </c>
      <c r="T20" s="122" t="b">
        <f t="shared" si="7"/>
        <v>0</v>
      </c>
      <c r="U20" s="121">
        <v>0</v>
      </c>
      <c r="V20" s="14">
        <v>0</v>
      </c>
      <c r="W20" s="122" t="b">
        <f t="shared" si="8"/>
        <v>0</v>
      </c>
      <c r="X20" s="123">
        <f t="shared" si="6"/>
        <v>6.5822222222222218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</row>
    <row r="21" spans="1:1028" s="30" customFormat="1" ht="16.5" customHeight="1" x14ac:dyDescent="0.35">
      <c r="A21" s="159"/>
      <c r="B21" s="139">
        <v>19</v>
      </c>
      <c r="C21" s="137" t="s">
        <v>385</v>
      </c>
      <c r="D21" s="128" t="s">
        <v>386</v>
      </c>
      <c r="E21" s="135" t="s">
        <v>348</v>
      </c>
      <c r="F21" s="124"/>
      <c r="G21" s="14">
        <v>0</v>
      </c>
      <c r="H21" s="122" t="b">
        <f t="shared" si="0"/>
        <v>0</v>
      </c>
      <c r="I21" s="121"/>
      <c r="J21" s="14">
        <v>0</v>
      </c>
      <c r="K21" s="122" t="b">
        <f t="shared" si="1"/>
        <v>0</v>
      </c>
      <c r="L21" s="121">
        <v>19</v>
      </c>
      <c r="M21" s="14">
        <v>4</v>
      </c>
      <c r="N21" s="122">
        <f t="shared" si="2"/>
        <v>6.1749999999999998</v>
      </c>
      <c r="O21" s="121">
        <v>28</v>
      </c>
      <c r="P21" s="14">
        <v>0</v>
      </c>
      <c r="Q21" s="122">
        <v>0</v>
      </c>
      <c r="R21" s="121"/>
      <c r="S21" s="14"/>
      <c r="T21" s="122"/>
      <c r="U21" s="121"/>
      <c r="V21" s="14"/>
      <c r="W21" s="122"/>
      <c r="X21" s="123">
        <f t="shared" si="6"/>
        <v>6.1749999999999998</v>
      </c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</row>
    <row r="22" spans="1:1028" s="30" customFormat="1" ht="16.5" customHeight="1" x14ac:dyDescent="0.35">
      <c r="A22" s="159"/>
      <c r="B22" s="139">
        <v>20</v>
      </c>
      <c r="C22" s="137" t="s">
        <v>68</v>
      </c>
      <c r="D22" s="128" t="s">
        <v>69</v>
      </c>
      <c r="E22" s="135" t="s">
        <v>13</v>
      </c>
      <c r="F22" s="124">
        <v>20</v>
      </c>
      <c r="G22" s="14">
        <v>11</v>
      </c>
      <c r="H22" s="122">
        <f t="shared" si="0"/>
        <v>1.8181818181818181</v>
      </c>
      <c r="I22" s="121">
        <v>25</v>
      </c>
      <c r="J22" s="14">
        <v>15</v>
      </c>
      <c r="K22" s="122">
        <f t="shared" si="1"/>
        <v>1.6666666666666667</v>
      </c>
      <c r="L22" s="121">
        <v>19</v>
      </c>
      <c r="M22" s="14">
        <v>16</v>
      </c>
      <c r="N22" s="122">
        <f t="shared" si="2"/>
        <v>1.1875</v>
      </c>
      <c r="O22" s="121">
        <v>28</v>
      </c>
      <c r="P22" s="14">
        <v>19</v>
      </c>
      <c r="Q22" s="122">
        <f>IF(P22=1,((O22/P22)*1.6),IF(P22=2,((O22/P22)*1.6),IF(P22=3,(O22/P22*1.4),IF(P22=4,(O22/P22*1.3),IF(P22=5,(O22/P22*1.2),IF(P22=6,(O22/P22*1.15),IF(P22=7,(O22/P22*1.1),IF(P22=8,(O22/P22*1.05),IF(P22&gt;=5,O22/P22)))))))))</f>
        <v>1.4736842105263157</v>
      </c>
      <c r="R22" s="121">
        <v>0</v>
      </c>
      <c r="S22" s="14">
        <v>0</v>
      </c>
      <c r="T22" s="122" t="b">
        <f>IF(S22=1,((R22/S22)*1.6),IF(S22=2,((R22/S22)*1.6),IF(S22=3,(R22/S22*1.4),IF(S22=4,(R22/S22*1.3),IF(S22=5,(R22/S22*1.2),IF(S22=6,(R22/S22*1.15),IF(S22=7,(R22/S22*1.1),IF(S22=8,(R22/S22*1.05),IF(S22&gt;=5,R22/S22)))))))))</f>
        <v>0</v>
      </c>
      <c r="U22" s="121">
        <v>0</v>
      </c>
      <c r="V22" s="14">
        <v>0</v>
      </c>
      <c r="W22" s="122" t="b">
        <f>IF(V22=1,((U22/V22)*1.6),IF(V22=2,((U22/V22)*1.6),IF(V22=3,(U22/V22*1.4),IF(V22=4,(U22/V22*1.3),IF(V22=5,(U22/V22*1.2),IF(V22=6,(U22/V22*1.15),IF(V22=7,(U22/V22*1.1),IF(V22=8,(U22/V22*1.05),IF(V22&gt;=5,U22/V22)))))))))</f>
        <v>0</v>
      </c>
      <c r="X22" s="123">
        <f t="shared" si="6"/>
        <v>6.1460326953748012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</row>
    <row r="23" spans="1:1028" s="30" customFormat="1" ht="16.5" customHeight="1" x14ac:dyDescent="0.35">
      <c r="A23" s="159"/>
      <c r="B23" s="139">
        <v>21</v>
      </c>
      <c r="C23" s="137" t="s">
        <v>48</v>
      </c>
      <c r="D23" s="128" t="s">
        <v>59</v>
      </c>
      <c r="E23" s="135" t="s">
        <v>29</v>
      </c>
      <c r="F23" s="124">
        <v>20</v>
      </c>
      <c r="G23" s="14">
        <v>0</v>
      </c>
      <c r="H23" s="122" t="b">
        <f t="shared" si="0"/>
        <v>0</v>
      </c>
      <c r="I23" s="121">
        <v>25</v>
      </c>
      <c r="J23" s="14">
        <v>5</v>
      </c>
      <c r="K23" s="122">
        <f t="shared" si="1"/>
        <v>6</v>
      </c>
      <c r="L23" s="121">
        <v>19</v>
      </c>
      <c r="M23" s="14">
        <v>0</v>
      </c>
      <c r="N23" s="122" t="b">
        <f t="shared" si="2"/>
        <v>0</v>
      </c>
      <c r="O23" s="121">
        <v>28</v>
      </c>
      <c r="P23" s="14">
        <v>0</v>
      </c>
      <c r="Q23" s="122">
        <v>0</v>
      </c>
      <c r="R23" s="121">
        <v>0</v>
      </c>
      <c r="S23" s="14">
        <v>0</v>
      </c>
      <c r="T23" s="122" t="b">
        <f>IF(S23=1,((R23/S23)*1.6),IF(S23=2,((R23/S23)*1.6),IF(S23=3,(R23/S23*1.4),IF(S23=4,(R23/S23*1.3),IF(S23=5,(R23/S23*1.2),IF(S23=6,(R23/S23*1.15),IF(S23=7,(R23/S23*1.1),IF(S23=8,(R23/S23*1.05),IF(S23&gt;=5,R23/S23)))))))))</f>
        <v>0</v>
      </c>
      <c r="U23" s="121">
        <v>0</v>
      </c>
      <c r="V23" s="14">
        <v>0</v>
      </c>
      <c r="W23" s="122" t="b">
        <f>IF(V23=1,((U23/V23)*1.6),IF(V23=2,((U23/V23)*1.6),IF(V23=3,(U23/V23*1.4),IF(V23=4,(U23/V23*1.3),IF(V23=5,(U23/V23*1.2),IF(V23=6,(U23/V23*1.15),IF(V23=7,(U23/V23*1.1),IF(V23=8,(U23/V23*1.05),IF(V23&gt;=5,U23/V23)))))))))</f>
        <v>0</v>
      </c>
      <c r="X23" s="123">
        <f t="shared" si="6"/>
        <v>6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</row>
    <row r="24" spans="1:1028" s="30" customFormat="1" ht="16.5" customHeight="1" x14ac:dyDescent="0.35">
      <c r="A24" s="159"/>
      <c r="B24" s="139">
        <v>22</v>
      </c>
      <c r="C24" s="137" t="s">
        <v>122</v>
      </c>
      <c r="D24" s="128" t="s">
        <v>196</v>
      </c>
      <c r="E24" s="135" t="s">
        <v>295</v>
      </c>
      <c r="F24" s="124">
        <v>20</v>
      </c>
      <c r="G24" s="14">
        <v>0</v>
      </c>
      <c r="H24" s="122" t="b">
        <f t="shared" si="0"/>
        <v>0</v>
      </c>
      <c r="I24" s="121">
        <v>25</v>
      </c>
      <c r="J24" s="14">
        <v>20</v>
      </c>
      <c r="K24" s="122">
        <f t="shared" si="1"/>
        <v>1.25</v>
      </c>
      <c r="L24" s="121">
        <v>19</v>
      </c>
      <c r="M24" s="14">
        <v>9</v>
      </c>
      <c r="N24" s="122">
        <f t="shared" si="2"/>
        <v>2.1111111111111112</v>
      </c>
      <c r="O24" s="121">
        <v>28</v>
      </c>
      <c r="P24" s="14">
        <v>17</v>
      </c>
      <c r="Q24" s="122">
        <f>IF(P24=1,((O24/P24)*1.6),IF(P24=2,((O24/P24)*1.6),IF(P24=3,(O24/P24*1.4),IF(P24=4,(O24/P24*1.3),IF(P24=5,(O24/P24*1.2),IF(P24=6,(O24/P24*1.15),IF(P24=7,(O24/P24*1.1),IF(P24=8,(O24/P24*1.05),IF(P24&gt;=5,O24/P24)))))))))</f>
        <v>1.6470588235294117</v>
      </c>
      <c r="R24" s="121">
        <v>0</v>
      </c>
      <c r="S24" s="14">
        <v>0</v>
      </c>
      <c r="T24" s="122" t="b">
        <f>IF(S24=1,((R24/S24)*1.6),IF(S24=2,((R24/S24)*1.6),IF(S24=3,(R24/S24*1.4),IF(S24=4,(R24/S24*1.3),IF(S24=5,(R24/S24*1.2),IF(S24=6,(R24/S24*1.15),IF(S24=7,(R24/S24*1.1),IF(S24=8,(R24/S24*1.05),IF(S24&gt;=5,R24/S24)))))))))</f>
        <v>0</v>
      </c>
      <c r="U24" s="121">
        <v>0</v>
      </c>
      <c r="V24" s="14">
        <v>0</v>
      </c>
      <c r="W24" s="122" t="b">
        <f>IF(V24=1,((U24/V24)*1.6),IF(V24=2,((U24/V24)*1.6),IF(V24=3,(U24/V24*1.4),IF(V24=4,(U24/V24*1.3),IF(V24=5,(U24/V24*1.2),IF(V24=6,(U24/V24*1.15),IF(V24=7,(U24/V24*1.1),IF(V24=8,(U24/V24*1.05),IF(V24&gt;=5,U24/V24)))))))))</f>
        <v>0</v>
      </c>
      <c r="X24" s="123">
        <f t="shared" si="6"/>
        <v>5.0081699346405228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</row>
    <row r="25" spans="1:1028" s="30" customFormat="1" ht="16.5" customHeight="1" x14ac:dyDescent="0.35">
      <c r="A25" s="159"/>
      <c r="B25" s="139">
        <v>23</v>
      </c>
      <c r="C25" s="137" t="s">
        <v>287</v>
      </c>
      <c r="D25" s="128" t="s">
        <v>288</v>
      </c>
      <c r="E25" s="135" t="s">
        <v>265</v>
      </c>
      <c r="F25" s="124">
        <v>20</v>
      </c>
      <c r="G25" s="14">
        <v>0</v>
      </c>
      <c r="H25" s="122" t="b">
        <f t="shared" si="0"/>
        <v>0</v>
      </c>
      <c r="I25" s="121">
        <v>25</v>
      </c>
      <c r="J25" s="14">
        <v>9</v>
      </c>
      <c r="K25" s="122">
        <f t="shared" si="1"/>
        <v>2.7777777777777777</v>
      </c>
      <c r="L25" s="121">
        <v>19</v>
      </c>
      <c r="M25" s="14">
        <v>0</v>
      </c>
      <c r="N25" s="122" t="b">
        <f t="shared" si="2"/>
        <v>0</v>
      </c>
      <c r="O25" s="121">
        <v>28</v>
      </c>
      <c r="P25" s="14">
        <v>15</v>
      </c>
      <c r="Q25" s="122">
        <f>IF(P25=1,((O25/P25)*1.6),IF(P25=2,((O25/P25)*1.6),IF(P25=3,(O25/P25*1.4),IF(P25=4,(O25/P25*1.3),IF(P25=5,(O25/P25*1.2),IF(P25=6,(O25/P25*1.15),IF(P25=7,(O25/P25*1.1),IF(P25=8,(O25/P25*1.05),IF(P25&gt;=5,O25/P25)))))))))</f>
        <v>1.8666666666666667</v>
      </c>
      <c r="R25" s="121">
        <v>0</v>
      </c>
      <c r="S25" s="14">
        <v>0</v>
      </c>
      <c r="T25" s="122" t="b">
        <f>IF(S25=1,((R25/S25)*1.6),IF(S25=2,((R25/S25)*1.6),IF(S25=3,(R25/S25*1.4),IF(S25=4,(R25/S25*1.3),IF(S25=5,(R25/S25*1.2),IF(S25=6,(R25/S25*1.15),IF(S25=7,(R25/S25*1.1),IF(S25=8,(R25/S25*1.05),IF(S25&gt;=5,R25/S25)))))))))</f>
        <v>0</v>
      </c>
      <c r="U25" s="121">
        <v>0</v>
      </c>
      <c r="V25" s="14">
        <v>0</v>
      </c>
      <c r="W25" s="122" t="b">
        <f>IF(V25=1,((U25/V25)*1.6),IF(V25=2,((U25/V25)*1.6),IF(V25=3,(U25/V25*1.4),IF(V25=4,(U25/V25*1.3),IF(V25=5,(U25/V25*1.2),IF(V25=6,(U25/V25*1.15),IF(V25=7,(U25/V25*1.1),IF(V25=8,(U25/V25*1.05),IF(V25&gt;=5,U25/V25)))))))))</f>
        <v>0</v>
      </c>
      <c r="X25" s="123">
        <f t="shared" si="6"/>
        <v>4.6444444444444439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</row>
    <row r="26" spans="1:1028" s="57" customFormat="1" ht="16.5" customHeight="1" x14ac:dyDescent="0.35">
      <c r="A26" s="159"/>
      <c r="B26" s="139">
        <v>24</v>
      </c>
      <c r="C26" s="137" t="s">
        <v>357</v>
      </c>
      <c r="D26" s="128" t="s">
        <v>358</v>
      </c>
      <c r="E26" s="135" t="s">
        <v>359</v>
      </c>
      <c r="F26" s="124"/>
      <c r="G26" s="14">
        <v>0</v>
      </c>
      <c r="H26" s="122" t="b">
        <f t="shared" si="0"/>
        <v>0</v>
      </c>
      <c r="I26" s="121"/>
      <c r="J26" s="14">
        <v>0</v>
      </c>
      <c r="K26" s="122" t="b">
        <f t="shared" si="1"/>
        <v>0</v>
      </c>
      <c r="L26" s="121">
        <v>19</v>
      </c>
      <c r="M26" s="14">
        <v>5</v>
      </c>
      <c r="N26" s="122">
        <f t="shared" si="2"/>
        <v>4.5599999999999996</v>
      </c>
      <c r="O26" s="121">
        <v>28</v>
      </c>
      <c r="P26" s="14">
        <v>0</v>
      </c>
      <c r="Q26" s="122">
        <v>0</v>
      </c>
      <c r="R26" s="121"/>
      <c r="S26" s="14"/>
      <c r="T26" s="122"/>
      <c r="U26" s="121"/>
      <c r="V26" s="14"/>
      <c r="W26" s="122"/>
      <c r="X26" s="123">
        <f t="shared" si="6"/>
        <v>4.5599999999999996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</row>
    <row r="27" spans="1:1028" s="57" customFormat="1" ht="16.5" customHeight="1" x14ac:dyDescent="0.35">
      <c r="A27" s="159"/>
      <c r="B27" s="139">
        <v>25</v>
      </c>
      <c r="C27" s="137" t="s">
        <v>286</v>
      </c>
      <c r="D27" s="128" t="s">
        <v>49</v>
      </c>
      <c r="E27" s="135" t="s">
        <v>29</v>
      </c>
      <c r="F27" s="124">
        <v>20</v>
      </c>
      <c r="G27" s="14">
        <v>0</v>
      </c>
      <c r="H27" s="122" t="b">
        <f t="shared" si="0"/>
        <v>0</v>
      </c>
      <c r="I27" s="121">
        <v>25</v>
      </c>
      <c r="J27" s="14">
        <v>7</v>
      </c>
      <c r="K27" s="122">
        <f t="shared" si="1"/>
        <v>3.9285714285714293</v>
      </c>
      <c r="L27" s="121">
        <v>19</v>
      </c>
      <c r="M27" s="14">
        <v>0</v>
      </c>
      <c r="N27" s="122" t="b">
        <f t="shared" si="2"/>
        <v>0</v>
      </c>
      <c r="O27" s="121">
        <v>28</v>
      </c>
      <c r="P27" s="14">
        <v>0</v>
      </c>
      <c r="Q27" s="122">
        <v>0</v>
      </c>
      <c r="R27" s="121">
        <v>0</v>
      </c>
      <c r="S27" s="14">
        <v>0</v>
      </c>
      <c r="T27" s="122" t="b">
        <f t="shared" ref="T27:T37" si="9">IF(S27=1,((R27/S27)*1.6),IF(S27=2,((R27/S27)*1.6),IF(S27=3,(R27/S27*1.4),IF(S27=4,(R27/S27*1.3),IF(S27=5,(R27/S27*1.2),IF(S27=6,(R27/S27*1.15),IF(S27=7,(R27/S27*1.1),IF(S27=8,(R27/S27*1.05),IF(S27&gt;=5,R27/S27)))))))))</f>
        <v>0</v>
      </c>
      <c r="U27" s="121">
        <v>0</v>
      </c>
      <c r="V27" s="14">
        <v>0</v>
      </c>
      <c r="W27" s="122" t="b">
        <f t="shared" ref="W27:W37" si="10">IF(V27=1,((U27/V27)*1.6),IF(V27=2,((U27/V27)*1.6),IF(V27=3,(U27/V27*1.4),IF(V27=4,(U27/V27*1.3),IF(V27=5,(U27/V27*1.2),IF(V27=6,(U27/V27*1.15),IF(V27=7,(U27/V27*1.1),IF(V27=8,(U27/V27*1.05),IF(V27&gt;=5,U27/V27)))))))))</f>
        <v>0</v>
      </c>
      <c r="X27" s="123">
        <f t="shared" si="6"/>
        <v>3.9285714285714293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</row>
    <row r="28" spans="1:1028" s="57" customFormat="1" ht="16.5" customHeight="1" x14ac:dyDescent="0.35">
      <c r="A28" s="159"/>
      <c r="B28" s="139">
        <v>26</v>
      </c>
      <c r="C28" s="137" t="s">
        <v>135</v>
      </c>
      <c r="D28" s="128" t="s">
        <v>75</v>
      </c>
      <c r="E28" s="135" t="s">
        <v>128</v>
      </c>
      <c r="F28" s="124">
        <v>20</v>
      </c>
      <c r="G28" s="14">
        <v>13</v>
      </c>
      <c r="H28" s="122">
        <f t="shared" si="0"/>
        <v>1.5384615384615385</v>
      </c>
      <c r="I28" s="121">
        <v>25</v>
      </c>
      <c r="J28" s="14">
        <v>0</v>
      </c>
      <c r="K28" s="122" t="b">
        <f t="shared" si="1"/>
        <v>0</v>
      </c>
      <c r="L28" s="121">
        <v>19</v>
      </c>
      <c r="M28" s="14">
        <v>18</v>
      </c>
      <c r="N28" s="122">
        <f t="shared" si="2"/>
        <v>1.0555555555555556</v>
      </c>
      <c r="O28" s="121">
        <v>28</v>
      </c>
      <c r="P28" s="14">
        <v>22</v>
      </c>
      <c r="Q28" s="122">
        <f t="shared" ref="Q27:Q56" si="11">IF(P28=1,((O28/P28)*1.6),IF(P28=2,((O28/P28)*1.6),IF(P28=3,(O28/P28*1.4),IF(P28=4,(O28/P28*1.3),IF(P28=5,(O28/P28*1.2),IF(P28=6,(O28/P28*1.15),IF(P28=7,(O28/P28*1.1),IF(P28=8,(O28/P28*1.05),IF(P28&gt;=5,O28/P28)))))))))</f>
        <v>1.2727272727272727</v>
      </c>
      <c r="R28" s="121">
        <v>0</v>
      </c>
      <c r="S28" s="14">
        <v>0</v>
      </c>
      <c r="T28" s="122" t="b">
        <f t="shared" si="9"/>
        <v>0</v>
      </c>
      <c r="U28" s="121">
        <v>0</v>
      </c>
      <c r="V28" s="14">
        <v>0</v>
      </c>
      <c r="W28" s="122" t="b">
        <f t="shared" si="10"/>
        <v>0</v>
      </c>
      <c r="X28" s="123">
        <f t="shared" si="6"/>
        <v>3.8667443667443671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</row>
    <row r="29" spans="1:1028" s="57" customFormat="1" ht="16.5" customHeight="1" x14ac:dyDescent="0.35">
      <c r="A29" s="159"/>
      <c r="B29" s="139">
        <v>27</v>
      </c>
      <c r="C29" s="137" t="s">
        <v>131</v>
      </c>
      <c r="D29" s="128" t="s">
        <v>132</v>
      </c>
      <c r="E29" s="135" t="s">
        <v>41</v>
      </c>
      <c r="F29" s="124">
        <v>20</v>
      </c>
      <c r="G29" s="14">
        <v>10</v>
      </c>
      <c r="H29" s="122">
        <f t="shared" si="0"/>
        <v>2</v>
      </c>
      <c r="I29" s="121">
        <v>25</v>
      </c>
      <c r="J29" s="14">
        <v>0</v>
      </c>
      <c r="K29" s="122" t="b">
        <f t="shared" si="1"/>
        <v>0</v>
      </c>
      <c r="L29" s="121">
        <v>19</v>
      </c>
      <c r="M29" s="14">
        <v>0</v>
      </c>
      <c r="N29" s="122" t="b">
        <f t="shared" si="2"/>
        <v>0</v>
      </c>
      <c r="O29" s="121">
        <v>28</v>
      </c>
      <c r="P29" s="14">
        <v>16</v>
      </c>
      <c r="Q29" s="122">
        <f t="shared" si="11"/>
        <v>1.75</v>
      </c>
      <c r="R29" s="121">
        <v>0</v>
      </c>
      <c r="S29" s="14">
        <v>0</v>
      </c>
      <c r="T29" s="122" t="b">
        <f t="shared" si="9"/>
        <v>0</v>
      </c>
      <c r="U29" s="121">
        <v>0</v>
      </c>
      <c r="V29" s="14">
        <v>0</v>
      </c>
      <c r="W29" s="122" t="b">
        <f t="shared" si="10"/>
        <v>0</v>
      </c>
      <c r="X29" s="123">
        <f t="shared" si="6"/>
        <v>3.75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</row>
    <row r="30" spans="1:1028" s="57" customFormat="1" ht="16.5" customHeight="1" x14ac:dyDescent="0.35">
      <c r="A30" s="159"/>
      <c r="B30" s="139">
        <v>28</v>
      </c>
      <c r="C30" s="137" t="s">
        <v>141</v>
      </c>
      <c r="D30" s="128" t="s">
        <v>142</v>
      </c>
      <c r="E30" s="135" t="s">
        <v>128</v>
      </c>
      <c r="F30" s="124">
        <v>20</v>
      </c>
      <c r="G30" s="14">
        <v>17</v>
      </c>
      <c r="H30" s="122">
        <f t="shared" si="0"/>
        <v>1.1764705882352942</v>
      </c>
      <c r="I30" s="121">
        <v>25</v>
      </c>
      <c r="J30" s="14">
        <v>23</v>
      </c>
      <c r="K30" s="122">
        <f t="shared" si="1"/>
        <v>1.0869565217391304</v>
      </c>
      <c r="L30" s="121">
        <v>19</v>
      </c>
      <c r="M30" s="14">
        <v>0</v>
      </c>
      <c r="N30" s="122" t="b">
        <f t="shared" si="2"/>
        <v>0</v>
      </c>
      <c r="O30" s="121">
        <v>28</v>
      </c>
      <c r="P30" s="14">
        <v>20</v>
      </c>
      <c r="Q30" s="122">
        <f t="shared" si="11"/>
        <v>1.4</v>
      </c>
      <c r="R30" s="121">
        <v>0</v>
      </c>
      <c r="S30" s="14">
        <v>0</v>
      </c>
      <c r="T30" s="122" t="b">
        <f t="shared" si="9"/>
        <v>0</v>
      </c>
      <c r="U30" s="121">
        <v>0</v>
      </c>
      <c r="V30" s="14">
        <v>0</v>
      </c>
      <c r="W30" s="122" t="b">
        <f t="shared" si="10"/>
        <v>0</v>
      </c>
      <c r="X30" s="123">
        <f t="shared" si="6"/>
        <v>3.6634271099744247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</row>
    <row r="31" spans="1:1028" s="57" customFormat="1" ht="16.5" customHeight="1" x14ac:dyDescent="0.35">
      <c r="A31" s="159"/>
      <c r="B31" s="139">
        <v>29</v>
      </c>
      <c r="C31" s="137" t="s">
        <v>136</v>
      </c>
      <c r="D31" s="128" t="s">
        <v>47</v>
      </c>
      <c r="E31" s="135" t="s">
        <v>21</v>
      </c>
      <c r="F31" s="124">
        <v>20</v>
      </c>
      <c r="G31" s="14">
        <v>14</v>
      </c>
      <c r="H31" s="122">
        <f t="shared" si="0"/>
        <v>1.4285714285714286</v>
      </c>
      <c r="I31" s="121">
        <v>25</v>
      </c>
      <c r="J31" s="14">
        <v>0</v>
      </c>
      <c r="K31" s="122" t="b">
        <f t="shared" si="1"/>
        <v>0</v>
      </c>
      <c r="L31" s="121">
        <v>19</v>
      </c>
      <c r="M31" s="14">
        <v>0</v>
      </c>
      <c r="N31" s="122" t="b">
        <f t="shared" si="2"/>
        <v>0</v>
      </c>
      <c r="O31" s="121">
        <v>28</v>
      </c>
      <c r="P31" s="14">
        <v>14</v>
      </c>
      <c r="Q31" s="122">
        <f t="shared" si="11"/>
        <v>2</v>
      </c>
      <c r="R31" s="121">
        <v>0</v>
      </c>
      <c r="S31" s="14">
        <v>0</v>
      </c>
      <c r="T31" s="122" t="b">
        <f t="shared" si="9"/>
        <v>0</v>
      </c>
      <c r="U31" s="121">
        <v>0</v>
      </c>
      <c r="V31" s="14">
        <v>0</v>
      </c>
      <c r="W31" s="122" t="b">
        <f t="shared" si="10"/>
        <v>0</v>
      </c>
      <c r="X31" s="123">
        <f t="shared" si="6"/>
        <v>3.4285714285714288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</row>
    <row r="32" spans="1:1028" s="57" customFormat="1" ht="16.5" customHeight="1" x14ac:dyDescent="0.35">
      <c r="A32" s="159"/>
      <c r="B32" s="139">
        <v>30</v>
      </c>
      <c r="C32" s="137" t="s">
        <v>274</v>
      </c>
      <c r="D32" s="128" t="s">
        <v>130</v>
      </c>
      <c r="E32" s="135" t="s">
        <v>251</v>
      </c>
      <c r="F32" s="124">
        <v>20</v>
      </c>
      <c r="G32" s="14">
        <v>0</v>
      </c>
      <c r="H32" s="122" t="b">
        <f t="shared" si="0"/>
        <v>0</v>
      </c>
      <c r="I32" s="121">
        <v>25</v>
      </c>
      <c r="J32" s="14">
        <v>8</v>
      </c>
      <c r="K32" s="122">
        <f t="shared" si="1"/>
        <v>3.28125</v>
      </c>
      <c r="L32" s="121">
        <v>19</v>
      </c>
      <c r="M32" s="14">
        <v>0</v>
      </c>
      <c r="N32" s="122" t="b">
        <f t="shared" si="2"/>
        <v>0</v>
      </c>
      <c r="O32" s="121">
        <v>28</v>
      </c>
      <c r="P32" s="14">
        <v>0</v>
      </c>
      <c r="Q32" s="122">
        <v>0</v>
      </c>
      <c r="R32" s="121">
        <v>0</v>
      </c>
      <c r="S32" s="14">
        <v>0</v>
      </c>
      <c r="T32" s="122" t="b">
        <f t="shared" si="9"/>
        <v>0</v>
      </c>
      <c r="U32" s="121">
        <v>0</v>
      </c>
      <c r="V32" s="14">
        <v>0</v>
      </c>
      <c r="W32" s="122" t="b">
        <f t="shared" si="10"/>
        <v>0</v>
      </c>
      <c r="X32" s="123">
        <f t="shared" si="6"/>
        <v>3.28125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</row>
    <row r="33" spans="1:1028" s="57" customFormat="1" ht="16.5" customHeight="1" x14ac:dyDescent="0.35">
      <c r="A33" s="159"/>
      <c r="B33" s="139">
        <v>31</v>
      </c>
      <c r="C33" s="137" t="s">
        <v>305</v>
      </c>
      <c r="D33" s="128" t="s">
        <v>306</v>
      </c>
      <c r="E33" s="135" t="s">
        <v>307</v>
      </c>
      <c r="F33" s="37">
        <v>0</v>
      </c>
      <c r="G33" s="14">
        <v>0</v>
      </c>
      <c r="H33" s="122" t="b">
        <f t="shared" si="0"/>
        <v>0</v>
      </c>
      <c r="I33" s="121">
        <v>14</v>
      </c>
      <c r="J33" s="14">
        <v>9</v>
      </c>
      <c r="K33" s="122">
        <f t="shared" si="1"/>
        <v>1.5555555555555556</v>
      </c>
      <c r="L33" s="121">
        <v>19</v>
      </c>
      <c r="M33" s="14">
        <v>0</v>
      </c>
      <c r="N33" s="122" t="b">
        <f t="shared" si="2"/>
        <v>0</v>
      </c>
      <c r="O33" s="121">
        <v>28</v>
      </c>
      <c r="P33" s="14">
        <v>21</v>
      </c>
      <c r="Q33" s="122">
        <f t="shared" si="11"/>
        <v>1.3333333333333333</v>
      </c>
      <c r="R33" s="121">
        <v>0</v>
      </c>
      <c r="S33" s="14">
        <v>0</v>
      </c>
      <c r="T33" s="122" t="b">
        <f t="shared" si="9"/>
        <v>0</v>
      </c>
      <c r="U33" s="121">
        <v>0</v>
      </c>
      <c r="V33" s="14">
        <v>0</v>
      </c>
      <c r="W33" s="122" t="b">
        <f t="shared" si="10"/>
        <v>0</v>
      </c>
      <c r="X33" s="123">
        <f t="shared" si="6"/>
        <v>2.8888888888888888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</row>
    <row r="34" spans="1:1028" s="57" customFormat="1" ht="16.5" customHeight="1" x14ac:dyDescent="0.35">
      <c r="A34" s="159"/>
      <c r="B34" s="139">
        <v>32</v>
      </c>
      <c r="C34" s="137" t="s">
        <v>300</v>
      </c>
      <c r="D34" s="128" t="s">
        <v>301</v>
      </c>
      <c r="E34" s="135" t="s">
        <v>251</v>
      </c>
      <c r="F34" s="37">
        <v>0</v>
      </c>
      <c r="G34" s="14">
        <v>0</v>
      </c>
      <c r="H34" s="122" t="b">
        <f t="shared" si="0"/>
        <v>0</v>
      </c>
      <c r="I34" s="121">
        <v>14</v>
      </c>
      <c r="J34" s="14">
        <v>6</v>
      </c>
      <c r="K34" s="122">
        <f t="shared" si="1"/>
        <v>2.6833333333333331</v>
      </c>
      <c r="L34" s="121">
        <v>19</v>
      </c>
      <c r="M34" s="14">
        <v>0</v>
      </c>
      <c r="N34" s="122" t="b">
        <f t="shared" si="2"/>
        <v>0</v>
      </c>
      <c r="O34" s="121">
        <v>28</v>
      </c>
      <c r="P34" s="14">
        <v>0</v>
      </c>
      <c r="Q34" s="122">
        <v>0</v>
      </c>
      <c r="R34" s="121">
        <v>0</v>
      </c>
      <c r="S34" s="14">
        <v>0</v>
      </c>
      <c r="T34" s="122" t="b">
        <f t="shared" si="9"/>
        <v>0</v>
      </c>
      <c r="U34" s="121">
        <v>0</v>
      </c>
      <c r="V34" s="14">
        <v>0</v>
      </c>
      <c r="W34" s="122" t="b">
        <f t="shared" si="10"/>
        <v>0</v>
      </c>
      <c r="X34" s="123">
        <f t="shared" si="6"/>
        <v>2.6833333333333331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</row>
    <row r="35" spans="1:1028" s="57" customFormat="1" ht="16.5" customHeight="1" x14ac:dyDescent="0.35">
      <c r="A35" s="159"/>
      <c r="B35" s="139">
        <v>33</v>
      </c>
      <c r="C35" s="137" t="s">
        <v>127</v>
      </c>
      <c r="D35" s="128" t="s">
        <v>49</v>
      </c>
      <c r="E35" s="135" t="s">
        <v>128</v>
      </c>
      <c r="F35" s="124">
        <v>20</v>
      </c>
      <c r="G35" s="14">
        <v>8</v>
      </c>
      <c r="H35" s="122">
        <f t="shared" si="0"/>
        <v>2.625</v>
      </c>
      <c r="I35" s="121">
        <v>25</v>
      </c>
      <c r="J35" s="14">
        <v>0</v>
      </c>
      <c r="K35" s="122" t="b">
        <f t="shared" si="1"/>
        <v>0</v>
      </c>
      <c r="L35" s="121">
        <v>19</v>
      </c>
      <c r="M35" s="14">
        <v>0</v>
      </c>
      <c r="N35" s="122" t="b">
        <f t="shared" si="2"/>
        <v>0</v>
      </c>
      <c r="O35" s="121">
        <v>28</v>
      </c>
      <c r="P35" s="14">
        <v>0</v>
      </c>
      <c r="Q35" s="122">
        <v>0</v>
      </c>
      <c r="R35" s="121">
        <v>0</v>
      </c>
      <c r="S35" s="14">
        <v>0</v>
      </c>
      <c r="T35" s="122" t="b">
        <f t="shared" si="9"/>
        <v>0</v>
      </c>
      <c r="U35" s="121">
        <v>0</v>
      </c>
      <c r="V35" s="14">
        <v>0</v>
      </c>
      <c r="W35" s="122" t="b">
        <f t="shared" si="10"/>
        <v>0</v>
      </c>
      <c r="X35" s="123">
        <f t="shared" ref="X35:X56" si="12">Q35+N35+K35+H35+T35</f>
        <v>2.625</v>
      </c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</row>
    <row r="36" spans="1:1028" s="57" customFormat="1" ht="16.5" customHeight="1" x14ac:dyDescent="0.35">
      <c r="A36" s="159"/>
      <c r="B36" s="139">
        <v>34</v>
      </c>
      <c r="C36" s="137" t="s">
        <v>147</v>
      </c>
      <c r="D36" s="128" t="s">
        <v>56</v>
      </c>
      <c r="E36" s="135" t="s">
        <v>226</v>
      </c>
      <c r="F36" s="124">
        <v>20</v>
      </c>
      <c r="G36" s="14">
        <v>0</v>
      </c>
      <c r="H36" s="122" t="b">
        <f t="shared" si="0"/>
        <v>0</v>
      </c>
      <c r="I36" s="121">
        <v>25</v>
      </c>
      <c r="J36" s="14">
        <v>18</v>
      </c>
      <c r="K36" s="122">
        <f t="shared" si="1"/>
        <v>1.3888888888888888</v>
      </c>
      <c r="L36" s="121">
        <v>19</v>
      </c>
      <c r="M36" s="14">
        <v>0</v>
      </c>
      <c r="N36" s="122" t="b">
        <f t="shared" si="2"/>
        <v>0</v>
      </c>
      <c r="O36" s="121">
        <v>28</v>
      </c>
      <c r="P36" s="14">
        <v>25</v>
      </c>
      <c r="Q36" s="122">
        <f t="shared" si="11"/>
        <v>1.1200000000000001</v>
      </c>
      <c r="R36" s="121">
        <v>0</v>
      </c>
      <c r="S36" s="14">
        <v>0</v>
      </c>
      <c r="T36" s="122" t="b">
        <f t="shared" si="9"/>
        <v>0</v>
      </c>
      <c r="U36" s="121">
        <v>0</v>
      </c>
      <c r="V36" s="14">
        <v>0</v>
      </c>
      <c r="W36" s="122" t="b">
        <f t="shared" si="10"/>
        <v>0</v>
      </c>
      <c r="X36" s="123">
        <f t="shared" si="12"/>
        <v>2.5088888888888889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</row>
    <row r="37" spans="1:1028" s="57" customFormat="1" ht="16.5" customHeight="1" x14ac:dyDescent="0.35">
      <c r="A37" s="159"/>
      <c r="B37" s="139">
        <v>35</v>
      </c>
      <c r="C37" s="137" t="s">
        <v>137</v>
      </c>
      <c r="D37" s="128" t="s">
        <v>138</v>
      </c>
      <c r="E37" s="135" t="s">
        <v>128</v>
      </c>
      <c r="F37" s="124">
        <v>20</v>
      </c>
      <c r="G37" s="14">
        <v>15</v>
      </c>
      <c r="H37" s="122">
        <f t="shared" si="0"/>
        <v>1.3333333333333333</v>
      </c>
      <c r="I37" s="121">
        <v>25</v>
      </c>
      <c r="J37" s="14">
        <v>24</v>
      </c>
      <c r="K37" s="122">
        <f t="shared" si="1"/>
        <v>1.0416666666666667</v>
      </c>
      <c r="L37" s="121">
        <v>19</v>
      </c>
      <c r="M37" s="14">
        <v>0</v>
      </c>
      <c r="N37" s="122" t="b">
        <f t="shared" si="2"/>
        <v>0</v>
      </c>
      <c r="O37" s="121">
        <v>28</v>
      </c>
      <c r="P37" s="14">
        <v>0</v>
      </c>
      <c r="Q37" s="122">
        <v>0</v>
      </c>
      <c r="R37" s="121">
        <v>0</v>
      </c>
      <c r="S37" s="14">
        <v>0</v>
      </c>
      <c r="T37" s="122" t="b">
        <f t="shared" si="9"/>
        <v>0</v>
      </c>
      <c r="U37" s="121">
        <v>0</v>
      </c>
      <c r="V37" s="14">
        <v>0</v>
      </c>
      <c r="W37" s="122" t="b">
        <f t="shared" si="10"/>
        <v>0</v>
      </c>
      <c r="X37" s="123">
        <f t="shared" si="12"/>
        <v>2.375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</row>
    <row r="38" spans="1:1028" s="57" customFormat="1" ht="16.5" customHeight="1" x14ac:dyDescent="0.35">
      <c r="A38" s="159"/>
      <c r="B38" s="139">
        <v>36</v>
      </c>
      <c r="C38" s="137" t="s">
        <v>402</v>
      </c>
      <c r="D38" s="128" t="s">
        <v>410</v>
      </c>
      <c r="E38" s="135" t="s">
        <v>411</v>
      </c>
      <c r="F38" s="37"/>
      <c r="G38" s="14"/>
      <c r="H38" s="122"/>
      <c r="I38" s="121"/>
      <c r="J38" s="14"/>
      <c r="K38" s="122"/>
      <c r="L38" s="121"/>
      <c r="M38" s="14"/>
      <c r="N38" s="122"/>
      <c r="O38" s="121">
        <v>28</v>
      </c>
      <c r="P38" s="14">
        <v>12</v>
      </c>
      <c r="Q38" s="122">
        <f t="shared" si="11"/>
        <v>2.3333333333333335</v>
      </c>
      <c r="R38" s="121"/>
      <c r="S38" s="14"/>
      <c r="T38" s="122"/>
      <c r="U38" s="121"/>
      <c r="V38" s="14"/>
      <c r="W38" s="122"/>
      <c r="X38" s="123">
        <f t="shared" si="12"/>
        <v>2.3333333333333335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</row>
    <row r="39" spans="1:1028" s="57" customFormat="1" ht="16.5" customHeight="1" x14ac:dyDescent="0.35">
      <c r="A39" s="159"/>
      <c r="B39" s="139">
        <v>37</v>
      </c>
      <c r="C39" s="137" t="s">
        <v>310</v>
      </c>
      <c r="D39" s="128" t="s">
        <v>178</v>
      </c>
      <c r="E39" s="135" t="s">
        <v>307</v>
      </c>
      <c r="F39" s="37">
        <v>0</v>
      </c>
      <c r="G39" s="14">
        <v>0</v>
      </c>
      <c r="H39" s="122" t="b">
        <f t="shared" ref="H39:H51" si="13">IF(G39=1,((F39/G39)*1.6),IF(G39=2,((F39/G39)*1.6),IF(G39=3,(F39/G39*1.4),IF(G39=4,(F39/G39*1.3),IF(G39=5,(F39/G39*1.2),IF(G39=6,(F39/G39*1.15),IF(G39=7,(F39/G39*1.1),IF(G39=8,(F39/G39*1.05),IF(G39&gt;=5,F39/G39)))))))))</f>
        <v>0</v>
      </c>
      <c r="I39" s="121">
        <v>14</v>
      </c>
      <c r="J39" s="14">
        <v>12</v>
      </c>
      <c r="K39" s="122">
        <f t="shared" ref="K39:K51" si="14">IF(J39=1,((I39/J39)*1.6),IF(J39=2,((I39/J39)*1.6),IF(J39=3,(I39/J39*1.4),IF(J39=4,(I39/J39*1.3),IF(J39=5,(I39/J39*1.2),IF(J39=6,(I39/J39*1.15),IF(J39=7,(I39/J39*1.1),IF(J39=8,(I39/J39*1.05),IF(J39&gt;=5,I39/J39)))))))))</f>
        <v>1.1666666666666667</v>
      </c>
      <c r="L39" s="121">
        <v>19</v>
      </c>
      <c r="M39" s="14">
        <v>0</v>
      </c>
      <c r="N39" s="122" t="b">
        <f t="shared" ref="N39:N51" si="15">IF(M39=1,((L39/M39)*1.6),IF(M39=2,((L39/M39)*1.6),IF(M39=3,(L39/M39*1.4),IF(M39=4,(L39/M39*1.3),IF(M39=5,(L39/M39*1.2),IF(M39=6,(L39/M39*1.15),IF(M39=7,(L39/M39*1.1),IF(M39=8,(L39/M39*1.05),IF(M39&gt;=5,L39/M39)))))))))</f>
        <v>0</v>
      </c>
      <c r="O39" s="121">
        <v>28</v>
      </c>
      <c r="P39" s="14">
        <v>24</v>
      </c>
      <c r="Q39" s="122">
        <f t="shared" si="11"/>
        <v>1.1666666666666667</v>
      </c>
      <c r="R39" s="121">
        <v>0</v>
      </c>
      <c r="S39" s="14">
        <v>0</v>
      </c>
      <c r="T39" s="122" t="b">
        <f t="shared" ref="T39:T51" si="16">IF(S39=1,((R39/S39)*1.6),IF(S39=2,((R39/S39)*1.6),IF(S39=3,(R39/S39*1.4),IF(S39=4,(R39/S39*1.3),IF(S39=5,(R39/S39*1.2),IF(S39=6,(R39/S39*1.15),IF(S39=7,(R39/S39*1.1),IF(S39=8,(R39/S39*1.05),IF(S39&gt;=5,R39/S39)))))))))</f>
        <v>0</v>
      </c>
      <c r="U39" s="121">
        <v>0</v>
      </c>
      <c r="V39" s="14">
        <v>0</v>
      </c>
      <c r="W39" s="122" t="b">
        <f t="shared" ref="W39:W51" si="17">IF(V39=1,((U39/V39)*1.6),IF(V39=2,((U39/V39)*1.6),IF(V39=3,(U39/V39*1.4),IF(V39=4,(U39/V39*1.3),IF(V39=5,(U39/V39*1.2),IF(V39=6,(U39/V39*1.15),IF(V39=7,(U39/V39*1.1),IF(V39=8,(U39/V39*1.05),IF(V39&gt;=5,U39/V39)))))))))</f>
        <v>0</v>
      </c>
      <c r="X39" s="123">
        <f t="shared" si="12"/>
        <v>2.3333333333333335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</row>
    <row r="40" spans="1:1028" s="57" customFormat="1" ht="16.5" customHeight="1" x14ac:dyDescent="0.35">
      <c r="A40" s="159"/>
      <c r="B40" s="139">
        <v>38</v>
      </c>
      <c r="C40" s="137" t="s">
        <v>302</v>
      </c>
      <c r="D40" s="128" t="s">
        <v>126</v>
      </c>
      <c r="E40" s="135" t="s">
        <v>204</v>
      </c>
      <c r="F40" s="37">
        <v>0</v>
      </c>
      <c r="G40" s="14">
        <v>0</v>
      </c>
      <c r="H40" s="122" t="b">
        <f t="shared" si="13"/>
        <v>0</v>
      </c>
      <c r="I40" s="121">
        <v>14</v>
      </c>
      <c r="J40" s="14">
        <v>7</v>
      </c>
      <c r="K40" s="122">
        <f t="shared" si="14"/>
        <v>2.2000000000000002</v>
      </c>
      <c r="L40" s="121">
        <v>19</v>
      </c>
      <c r="M40" s="14">
        <v>0</v>
      </c>
      <c r="N40" s="122" t="b">
        <f t="shared" si="15"/>
        <v>0</v>
      </c>
      <c r="O40" s="121">
        <v>28</v>
      </c>
      <c r="P40" s="14">
        <v>0</v>
      </c>
      <c r="Q40" s="122">
        <v>0</v>
      </c>
      <c r="R40" s="121">
        <v>0</v>
      </c>
      <c r="S40" s="14">
        <v>0</v>
      </c>
      <c r="T40" s="122" t="b">
        <f t="shared" si="16"/>
        <v>0</v>
      </c>
      <c r="U40" s="121">
        <v>0</v>
      </c>
      <c r="V40" s="14">
        <v>0</v>
      </c>
      <c r="W40" s="122" t="b">
        <f t="shared" si="17"/>
        <v>0</v>
      </c>
      <c r="X40" s="123">
        <f t="shared" si="12"/>
        <v>2.2000000000000002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</row>
    <row r="41" spans="1:1028" s="57" customFormat="1" ht="16.5" customHeight="1" x14ac:dyDescent="0.35">
      <c r="A41" s="159"/>
      <c r="B41" s="139">
        <v>39</v>
      </c>
      <c r="C41" s="137" t="s">
        <v>303</v>
      </c>
      <c r="D41" s="128" t="s">
        <v>304</v>
      </c>
      <c r="E41" s="135" t="s">
        <v>24</v>
      </c>
      <c r="F41" s="37">
        <v>0</v>
      </c>
      <c r="G41" s="14">
        <v>0</v>
      </c>
      <c r="H41" s="122" t="b">
        <f t="shared" si="13"/>
        <v>0</v>
      </c>
      <c r="I41" s="121">
        <v>14</v>
      </c>
      <c r="J41" s="14">
        <v>8</v>
      </c>
      <c r="K41" s="122">
        <f t="shared" si="14"/>
        <v>1.8375000000000001</v>
      </c>
      <c r="L41" s="121">
        <v>19</v>
      </c>
      <c r="M41" s="14">
        <v>0</v>
      </c>
      <c r="N41" s="122" t="b">
        <f t="shared" si="15"/>
        <v>0</v>
      </c>
      <c r="O41" s="121">
        <v>28</v>
      </c>
      <c r="P41" s="14">
        <v>0</v>
      </c>
      <c r="Q41" s="122">
        <v>0</v>
      </c>
      <c r="R41" s="121">
        <v>0</v>
      </c>
      <c r="S41" s="14">
        <v>0</v>
      </c>
      <c r="T41" s="122" t="b">
        <f t="shared" si="16"/>
        <v>0</v>
      </c>
      <c r="U41" s="121">
        <v>0</v>
      </c>
      <c r="V41" s="14">
        <v>0</v>
      </c>
      <c r="W41" s="122" t="b">
        <f t="shared" si="17"/>
        <v>0</v>
      </c>
      <c r="X41" s="123">
        <f t="shared" si="12"/>
        <v>1.8375000000000001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</row>
    <row r="42" spans="1:1028" s="57" customFormat="1" ht="16.5" customHeight="1" x14ac:dyDescent="0.35">
      <c r="A42" s="159"/>
      <c r="B42" s="139">
        <v>40</v>
      </c>
      <c r="C42" s="137" t="s">
        <v>294</v>
      </c>
      <c r="D42" s="128" t="s">
        <v>292</v>
      </c>
      <c r="E42" s="135" t="s">
        <v>243</v>
      </c>
      <c r="F42" s="124">
        <v>20</v>
      </c>
      <c r="G42" s="14">
        <v>0</v>
      </c>
      <c r="H42" s="122" t="b">
        <f t="shared" si="13"/>
        <v>0</v>
      </c>
      <c r="I42" s="121">
        <v>25</v>
      </c>
      <c r="J42" s="14">
        <v>14</v>
      </c>
      <c r="K42" s="122">
        <f t="shared" si="14"/>
        <v>1.7857142857142858</v>
      </c>
      <c r="L42" s="121">
        <v>19</v>
      </c>
      <c r="M42" s="14">
        <v>0</v>
      </c>
      <c r="N42" s="122" t="b">
        <f t="shared" si="15"/>
        <v>0</v>
      </c>
      <c r="O42" s="121">
        <v>28</v>
      </c>
      <c r="P42" s="14">
        <v>0</v>
      </c>
      <c r="Q42" s="122">
        <v>0</v>
      </c>
      <c r="R42" s="121">
        <v>0</v>
      </c>
      <c r="S42" s="14">
        <v>0</v>
      </c>
      <c r="T42" s="122" t="b">
        <f t="shared" si="16"/>
        <v>0</v>
      </c>
      <c r="U42" s="121">
        <v>0</v>
      </c>
      <c r="V42" s="14">
        <v>0</v>
      </c>
      <c r="W42" s="122" t="b">
        <f t="shared" si="17"/>
        <v>0</v>
      </c>
      <c r="X42" s="123">
        <f t="shared" si="12"/>
        <v>1.7857142857142858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</row>
    <row r="43" spans="1:1028" s="57" customFormat="1" ht="16.5" customHeight="1" x14ac:dyDescent="0.35">
      <c r="A43" s="159"/>
      <c r="B43" s="139">
        <v>41</v>
      </c>
      <c r="C43" s="137" t="s">
        <v>133</v>
      </c>
      <c r="D43" s="128" t="s">
        <v>134</v>
      </c>
      <c r="E43" s="135" t="s">
        <v>92</v>
      </c>
      <c r="F43" s="124">
        <v>20</v>
      </c>
      <c r="G43" s="14">
        <v>12</v>
      </c>
      <c r="H43" s="122">
        <f t="shared" si="13"/>
        <v>1.6666666666666667</v>
      </c>
      <c r="I43" s="121">
        <v>25</v>
      </c>
      <c r="J43" s="14">
        <v>0</v>
      </c>
      <c r="K43" s="122" t="b">
        <f t="shared" si="14"/>
        <v>0</v>
      </c>
      <c r="L43" s="121">
        <v>19</v>
      </c>
      <c r="M43" s="14">
        <v>0</v>
      </c>
      <c r="N43" s="122" t="b">
        <f t="shared" si="15"/>
        <v>0</v>
      </c>
      <c r="O43" s="121">
        <v>28</v>
      </c>
      <c r="P43" s="14">
        <v>0</v>
      </c>
      <c r="Q43" s="122">
        <v>0</v>
      </c>
      <c r="R43" s="121">
        <v>0</v>
      </c>
      <c r="S43" s="14">
        <v>0</v>
      </c>
      <c r="T43" s="122" t="b">
        <f t="shared" si="16"/>
        <v>0</v>
      </c>
      <c r="U43" s="121">
        <v>0</v>
      </c>
      <c r="V43" s="14">
        <v>0</v>
      </c>
      <c r="W43" s="122" t="b">
        <f t="shared" si="17"/>
        <v>0</v>
      </c>
      <c r="X43" s="123">
        <f t="shared" si="12"/>
        <v>1.6666666666666667</v>
      </c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</row>
    <row r="44" spans="1:1028" s="57" customFormat="1" ht="16.5" customHeight="1" x14ac:dyDescent="0.35">
      <c r="A44" s="159"/>
      <c r="B44" s="139">
        <v>42</v>
      </c>
      <c r="C44" s="137" t="s">
        <v>104</v>
      </c>
      <c r="D44" s="128" t="s">
        <v>130</v>
      </c>
      <c r="E44" s="135" t="s">
        <v>29</v>
      </c>
      <c r="F44" s="124">
        <v>20</v>
      </c>
      <c r="G44" s="14">
        <v>0</v>
      </c>
      <c r="H44" s="122" t="b">
        <f t="shared" si="13"/>
        <v>0</v>
      </c>
      <c r="I44" s="121">
        <v>25</v>
      </c>
      <c r="J44" s="14">
        <v>16</v>
      </c>
      <c r="K44" s="122">
        <f t="shared" si="14"/>
        <v>1.5625</v>
      </c>
      <c r="L44" s="121">
        <v>19</v>
      </c>
      <c r="M44" s="14">
        <v>0</v>
      </c>
      <c r="N44" s="122" t="b">
        <f t="shared" si="15"/>
        <v>0</v>
      </c>
      <c r="O44" s="121">
        <v>28</v>
      </c>
      <c r="P44" s="14">
        <v>0</v>
      </c>
      <c r="Q44" s="122">
        <v>0</v>
      </c>
      <c r="R44" s="121">
        <v>0</v>
      </c>
      <c r="S44" s="14">
        <v>0</v>
      </c>
      <c r="T44" s="122" t="b">
        <f t="shared" si="16"/>
        <v>0</v>
      </c>
      <c r="U44" s="121">
        <v>0</v>
      </c>
      <c r="V44" s="14">
        <v>0</v>
      </c>
      <c r="W44" s="122" t="b">
        <f t="shared" si="17"/>
        <v>0</v>
      </c>
      <c r="X44" s="123">
        <f t="shared" si="12"/>
        <v>1.5625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</row>
    <row r="45" spans="1:1028" s="57" customFormat="1" ht="16.5" customHeight="1" x14ac:dyDescent="0.35">
      <c r="A45" s="159"/>
      <c r="B45" s="139">
        <v>43</v>
      </c>
      <c r="C45" s="137" t="s">
        <v>308</v>
      </c>
      <c r="D45" s="128" t="s">
        <v>188</v>
      </c>
      <c r="E45" s="135" t="s">
        <v>251</v>
      </c>
      <c r="F45" s="37">
        <v>0</v>
      </c>
      <c r="G45" s="14">
        <v>0</v>
      </c>
      <c r="H45" s="122" t="b">
        <f t="shared" si="13"/>
        <v>0</v>
      </c>
      <c r="I45" s="121">
        <v>14</v>
      </c>
      <c r="J45" s="14">
        <v>10</v>
      </c>
      <c r="K45" s="122">
        <f t="shared" si="14"/>
        <v>1.4</v>
      </c>
      <c r="L45" s="121">
        <v>19</v>
      </c>
      <c r="M45" s="14">
        <v>0</v>
      </c>
      <c r="N45" s="122" t="b">
        <f t="shared" si="15"/>
        <v>0</v>
      </c>
      <c r="O45" s="121">
        <v>28</v>
      </c>
      <c r="P45" s="14">
        <v>0</v>
      </c>
      <c r="Q45" s="122">
        <v>0</v>
      </c>
      <c r="R45" s="121">
        <v>0</v>
      </c>
      <c r="S45" s="14">
        <v>0</v>
      </c>
      <c r="T45" s="122" t="b">
        <f t="shared" si="16"/>
        <v>0</v>
      </c>
      <c r="U45" s="121">
        <v>0</v>
      </c>
      <c r="V45" s="14">
        <v>0</v>
      </c>
      <c r="W45" s="122" t="b">
        <f t="shared" si="17"/>
        <v>0</v>
      </c>
      <c r="X45" s="123">
        <f t="shared" si="12"/>
        <v>1.4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</row>
    <row r="46" spans="1:1028" s="57" customFormat="1" ht="16.5" customHeight="1" x14ac:dyDescent="0.35">
      <c r="A46" s="159"/>
      <c r="B46" s="139">
        <v>44</v>
      </c>
      <c r="C46" s="137" t="s">
        <v>309</v>
      </c>
      <c r="D46" s="128" t="s">
        <v>142</v>
      </c>
      <c r="E46" s="135" t="s">
        <v>204</v>
      </c>
      <c r="F46" s="37">
        <v>0</v>
      </c>
      <c r="G46" s="14">
        <v>0</v>
      </c>
      <c r="H46" s="122" t="b">
        <f t="shared" si="13"/>
        <v>0</v>
      </c>
      <c r="I46" s="121">
        <v>14</v>
      </c>
      <c r="J46" s="14">
        <v>11</v>
      </c>
      <c r="K46" s="122">
        <f t="shared" si="14"/>
        <v>1.2727272727272727</v>
      </c>
      <c r="L46" s="121">
        <v>19</v>
      </c>
      <c r="M46" s="14">
        <v>0</v>
      </c>
      <c r="N46" s="122" t="b">
        <f t="shared" si="15"/>
        <v>0</v>
      </c>
      <c r="O46" s="121">
        <v>28</v>
      </c>
      <c r="P46" s="14">
        <v>0</v>
      </c>
      <c r="Q46" s="122">
        <v>0</v>
      </c>
      <c r="R46" s="121">
        <v>0</v>
      </c>
      <c r="S46" s="14">
        <v>0</v>
      </c>
      <c r="T46" s="122" t="b">
        <f t="shared" si="16"/>
        <v>0</v>
      </c>
      <c r="U46" s="121">
        <v>0</v>
      </c>
      <c r="V46" s="14">
        <v>0</v>
      </c>
      <c r="W46" s="122" t="b">
        <f t="shared" si="17"/>
        <v>0</v>
      </c>
      <c r="X46" s="123">
        <f t="shared" si="12"/>
        <v>1.2727272727272727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</row>
    <row r="47" spans="1:1028" s="57" customFormat="1" ht="16.5" customHeight="1" x14ac:dyDescent="0.35">
      <c r="A47" s="159"/>
      <c r="B47" s="139">
        <v>45</v>
      </c>
      <c r="C47" s="137" t="s">
        <v>139</v>
      </c>
      <c r="D47" s="128" t="s">
        <v>140</v>
      </c>
      <c r="E47" s="135" t="s">
        <v>57</v>
      </c>
      <c r="F47" s="124">
        <v>20</v>
      </c>
      <c r="G47" s="14">
        <v>16</v>
      </c>
      <c r="H47" s="122">
        <f t="shared" si="13"/>
        <v>1.25</v>
      </c>
      <c r="I47" s="121">
        <v>25</v>
      </c>
      <c r="J47" s="14">
        <v>0</v>
      </c>
      <c r="K47" s="122" t="b">
        <f t="shared" si="14"/>
        <v>0</v>
      </c>
      <c r="L47" s="121">
        <v>19</v>
      </c>
      <c r="M47" s="14">
        <v>0</v>
      </c>
      <c r="N47" s="122" t="b">
        <f t="shared" si="15"/>
        <v>0</v>
      </c>
      <c r="O47" s="121">
        <v>28</v>
      </c>
      <c r="P47" s="14">
        <v>0</v>
      </c>
      <c r="Q47" s="122">
        <v>0</v>
      </c>
      <c r="R47" s="121">
        <v>0</v>
      </c>
      <c r="S47" s="14">
        <v>0</v>
      </c>
      <c r="T47" s="122" t="b">
        <f t="shared" si="16"/>
        <v>0</v>
      </c>
      <c r="U47" s="121">
        <v>0</v>
      </c>
      <c r="V47" s="14">
        <v>0</v>
      </c>
      <c r="W47" s="122" t="b">
        <f t="shared" si="17"/>
        <v>0</v>
      </c>
      <c r="X47" s="123">
        <f t="shared" si="12"/>
        <v>1.25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</row>
    <row r="48" spans="1:1028" ht="16.5" customHeight="1" x14ac:dyDescent="0.35">
      <c r="A48" s="159"/>
      <c r="B48" s="139">
        <v>46</v>
      </c>
      <c r="C48" s="137" t="s">
        <v>136</v>
      </c>
      <c r="D48" s="128" t="s">
        <v>47</v>
      </c>
      <c r="E48" s="135" t="s">
        <v>21</v>
      </c>
      <c r="F48" s="124">
        <v>20</v>
      </c>
      <c r="G48" s="14">
        <v>0</v>
      </c>
      <c r="H48" s="122" t="b">
        <f t="shared" si="13"/>
        <v>0</v>
      </c>
      <c r="I48" s="121">
        <v>25</v>
      </c>
      <c r="J48" s="14">
        <v>22</v>
      </c>
      <c r="K48" s="122">
        <f t="shared" si="14"/>
        <v>1.1363636363636365</v>
      </c>
      <c r="L48" s="121">
        <v>19</v>
      </c>
      <c r="M48" s="14">
        <v>0</v>
      </c>
      <c r="N48" s="122" t="b">
        <f t="shared" si="15"/>
        <v>0</v>
      </c>
      <c r="O48" s="121">
        <v>28</v>
      </c>
      <c r="P48" s="14">
        <v>0</v>
      </c>
      <c r="Q48" s="122">
        <v>0</v>
      </c>
      <c r="R48" s="121">
        <v>0</v>
      </c>
      <c r="S48" s="14">
        <v>0</v>
      </c>
      <c r="T48" s="122" t="b">
        <f t="shared" si="16"/>
        <v>0</v>
      </c>
      <c r="U48" s="121">
        <v>0</v>
      </c>
      <c r="V48" s="14">
        <v>0</v>
      </c>
      <c r="W48" s="122" t="b">
        <f t="shared" si="17"/>
        <v>0</v>
      </c>
      <c r="X48" s="123">
        <f t="shared" si="12"/>
        <v>1.1363636363636365</v>
      </c>
    </row>
    <row r="49" spans="1:1028" ht="16.5" customHeight="1" x14ac:dyDescent="0.35">
      <c r="A49" s="159"/>
      <c r="B49" s="139">
        <v>47</v>
      </c>
      <c r="C49" s="137" t="s">
        <v>143</v>
      </c>
      <c r="D49" s="128" t="s">
        <v>144</v>
      </c>
      <c r="E49" s="135" t="s">
        <v>57</v>
      </c>
      <c r="F49" s="124">
        <v>20</v>
      </c>
      <c r="G49" s="14">
        <v>18</v>
      </c>
      <c r="H49" s="122">
        <f t="shared" si="13"/>
        <v>1.1111111111111112</v>
      </c>
      <c r="I49" s="121">
        <v>25</v>
      </c>
      <c r="J49" s="14">
        <v>0</v>
      </c>
      <c r="K49" s="122" t="b">
        <f t="shared" si="14"/>
        <v>0</v>
      </c>
      <c r="L49" s="121">
        <v>19</v>
      </c>
      <c r="M49" s="14">
        <v>0</v>
      </c>
      <c r="N49" s="122" t="b">
        <f t="shared" si="15"/>
        <v>0</v>
      </c>
      <c r="O49" s="121">
        <v>28</v>
      </c>
      <c r="P49" s="14">
        <v>0</v>
      </c>
      <c r="Q49" s="122">
        <v>0</v>
      </c>
      <c r="R49" s="121">
        <v>0</v>
      </c>
      <c r="S49" s="14">
        <v>0</v>
      </c>
      <c r="T49" s="122" t="b">
        <f t="shared" si="16"/>
        <v>0</v>
      </c>
      <c r="U49" s="121">
        <v>0</v>
      </c>
      <c r="V49" s="14">
        <v>0</v>
      </c>
      <c r="W49" s="122" t="b">
        <f t="shared" si="17"/>
        <v>0</v>
      </c>
      <c r="X49" s="123">
        <f t="shared" si="12"/>
        <v>1.1111111111111112</v>
      </c>
    </row>
    <row r="50" spans="1:1028" ht="16.5" customHeight="1" x14ac:dyDescent="0.35">
      <c r="A50" s="159"/>
      <c r="B50" s="139">
        <v>48</v>
      </c>
      <c r="C50" s="137" t="s">
        <v>311</v>
      </c>
      <c r="D50" s="128" t="s">
        <v>312</v>
      </c>
      <c r="E50" s="135" t="s">
        <v>307</v>
      </c>
      <c r="F50" s="37">
        <v>0</v>
      </c>
      <c r="G50" s="14">
        <v>0</v>
      </c>
      <c r="H50" s="122" t="b">
        <f t="shared" si="13"/>
        <v>0</v>
      </c>
      <c r="I50" s="121">
        <v>14</v>
      </c>
      <c r="J50" s="14">
        <v>13</v>
      </c>
      <c r="K50" s="122">
        <f t="shared" si="14"/>
        <v>1.0769230769230769</v>
      </c>
      <c r="L50" s="121">
        <v>19</v>
      </c>
      <c r="M50" s="14">
        <v>0</v>
      </c>
      <c r="N50" s="122" t="b">
        <f t="shared" si="15"/>
        <v>0</v>
      </c>
      <c r="O50" s="121">
        <v>28</v>
      </c>
      <c r="P50" s="14">
        <v>0</v>
      </c>
      <c r="Q50" s="122">
        <v>0</v>
      </c>
      <c r="R50" s="121">
        <v>0</v>
      </c>
      <c r="S50" s="14">
        <v>0</v>
      </c>
      <c r="T50" s="122" t="b">
        <f t="shared" si="16"/>
        <v>0</v>
      </c>
      <c r="U50" s="121">
        <v>0</v>
      </c>
      <c r="V50" s="14">
        <v>0</v>
      </c>
      <c r="W50" s="122" t="b">
        <f t="shared" si="17"/>
        <v>0</v>
      </c>
      <c r="X50" s="123">
        <f t="shared" si="12"/>
        <v>1.0769230769230769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</row>
    <row r="51" spans="1:1028" ht="16.5" customHeight="1" x14ac:dyDescent="0.35">
      <c r="A51" s="159"/>
      <c r="B51" s="139">
        <v>49</v>
      </c>
      <c r="C51" s="137" t="s">
        <v>145</v>
      </c>
      <c r="D51" s="128" t="s">
        <v>146</v>
      </c>
      <c r="E51" s="135" t="s">
        <v>57</v>
      </c>
      <c r="F51" s="124">
        <v>20</v>
      </c>
      <c r="G51" s="14">
        <v>19</v>
      </c>
      <c r="H51" s="122">
        <f t="shared" si="13"/>
        <v>1.0526315789473684</v>
      </c>
      <c r="I51" s="121">
        <v>25</v>
      </c>
      <c r="J51" s="14">
        <v>0</v>
      </c>
      <c r="K51" s="122" t="b">
        <f t="shared" si="14"/>
        <v>0</v>
      </c>
      <c r="L51" s="121">
        <v>19</v>
      </c>
      <c r="M51" s="14">
        <v>0</v>
      </c>
      <c r="N51" s="122" t="b">
        <f t="shared" si="15"/>
        <v>0</v>
      </c>
      <c r="O51" s="121">
        <v>28</v>
      </c>
      <c r="P51" s="14">
        <v>0</v>
      </c>
      <c r="Q51" s="122">
        <v>0</v>
      </c>
      <c r="R51" s="121">
        <v>0</v>
      </c>
      <c r="S51" s="14">
        <v>0</v>
      </c>
      <c r="T51" s="122" t="b">
        <f t="shared" si="16"/>
        <v>0</v>
      </c>
      <c r="U51" s="121">
        <v>0</v>
      </c>
      <c r="V51" s="14">
        <v>0</v>
      </c>
      <c r="W51" s="122" t="b">
        <f t="shared" si="17"/>
        <v>0</v>
      </c>
      <c r="X51" s="123">
        <f t="shared" si="12"/>
        <v>1.0526315789473684</v>
      </c>
    </row>
    <row r="52" spans="1:1028" ht="16.5" customHeight="1" x14ac:dyDescent="0.35">
      <c r="A52" s="159"/>
      <c r="B52" s="139">
        <v>50</v>
      </c>
      <c r="C52" s="137" t="s">
        <v>412</v>
      </c>
      <c r="D52" s="128" t="s">
        <v>413</v>
      </c>
      <c r="E52" s="135" t="s">
        <v>414</v>
      </c>
      <c r="F52" s="124"/>
      <c r="I52" s="121"/>
      <c r="J52" s="14"/>
      <c r="K52" s="122"/>
      <c r="L52" s="121"/>
      <c r="M52" s="14"/>
      <c r="N52" s="122"/>
      <c r="O52" s="121">
        <v>28</v>
      </c>
      <c r="P52" s="14">
        <v>27</v>
      </c>
      <c r="Q52" s="122">
        <f t="shared" si="11"/>
        <v>1.037037037037037</v>
      </c>
      <c r="R52" s="121"/>
      <c r="S52" s="14"/>
      <c r="T52" s="122"/>
      <c r="U52" s="121"/>
      <c r="V52" s="14"/>
      <c r="W52" s="122"/>
      <c r="X52" s="123">
        <f t="shared" si="12"/>
        <v>1.037037037037037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</row>
    <row r="53" spans="1:1028" ht="16.5" customHeight="1" x14ac:dyDescent="0.35">
      <c r="A53" s="159"/>
      <c r="B53" s="139">
        <v>51</v>
      </c>
      <c r="C53" s="137" t="s">
        <v>415</v>
      </c>
      <c r="D53" s="128" t="s">
        <v>416</v>
      </c>
      <c r="E53" s="135" t="s">
        <v>417</v>
      </c>
      <c r="F53" s="124"/>
      <c r="I53" s="121"/>
      <c r="J53" s="14"/>
      <c r="K53" s="122"/>
      <c r="L53" s="121"/>
      <c r="M53" s="14"/>
      <c r="N53" s="122"/>
      <c r="O53" s="121">
        <v>28</v>
      </c>
      <c r="P53" s="14">
        <v>28</v>
      </c>
      <c r="Q53" s="122">
        <f t="shared" si="11"/>
        <v>1</v>
      </c>
      <c r="R53" s="121"/>
      <c r="S53" s="14"/>
      <c r="T53" s="122"/>
      <c r="U53" s="121"/>
      <c r="V53" s="14"/>
      <c r="W53" s="122"/>
      <c r="X53" s="123">
        <f t="shared" si="12"/>
        <v>1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</row>
    <row r="54" spans="1:1028" ht="16.5" customHeight="1" x14ac:dyDescent="0.35">
      <c r="A54" s="159"/>
      <c r="B54" s="139">
        <v>52</v>
      </c>
      <c r="C54" s="137" t="s">
        <v>147</v>
      </c>
      <c r="D54" s="128" t="s">
        <v>148</v>
      </c>
      <c r="E54" s="135" t="s">
        <v>57</v>
      </c>
      <c r="F54" s="124">
        <v>20</v>
      </c>
      <c r="G54" s="14">
        <v>20</v>
      </c>
      <c r="H54" s="122">
        <f>IF(G54=1,((F54/G54)*1.6),IF(G54=2,((F54/G54)*1.6),IF(G54=3,(F54/G54*1.4),IF(G54=4,(F54/G54*1.3),IF(G54=5,(F54/G54*1.2),IF(G54=6,(F54/G54*1.15),IF(G54=7,(F54/G54*1.1),IF(G54=8,(F54/G54*1.05),IF(G54&gt;=5,F54/G54)))))))))</f>
        <v>1</v>
      </c>
      <c r="I54" s="121">
        <v>25</v>
      </c>
      <c r="J54" s="14">
        <v>0</v>
      </c>
      <c r="K54" s="122" t="b">
        <f>IF(J54=1,((I54/J54)*1.6),IF(J54=2,((I54/J54)*1.6),IF(J54=3,(I54/J54*1.4),IF(J54=4,(I54/J54*1.3),IF(J54=5,(I54/J54*1.2),IF(J54=6,(I54/J54*1.15),IF(J54=7,(I54/J54*1.1),IF(J54=8,(I54/J54*1.05),IF(J54&gt;=5,I54/J54)))))))))</f>
        <v>0</v>
      </c>
      <c r="L54" s="121">
        <v>19</v>
      </c>
      <c r="M54" s="14">
        <v>0</v>
      </c>
      <c r="N54" s="122" t="b">
        <f>IF(M54=1,((L54/M54)*1.6),IF(M54=2,((L54/M54)*1.6),IF(M54=3,(L54/M54*1.4),IF(M54=4,(L54/M54*1.3),IF(M54=5,(L54/M54*1.2),IF(M54=6,(L54/M54*1.15),IF(M54=7,(L54/M54*1.1),IF(M54=8,(L54/M54*1.05),IF(M54&gt;=5,L54/M54)))))))))</f>
        <v>0</v>
      </c>
      <c r="O54" s="121">
        <v>28</v>
      </c>
      <c r="P54" s="14">
        <v>0</v>
      </c>
      <c r="Q54" s="122">
        <v>0</v>
      </c>
      <c r="R54" s="121">
        <v>0</v>
      </c>
      <c r="S54" s="14">
        <v>0</v>
      </c>
      <c r="T54" s="122" t="b">
        <f>IF(S54=1,((R54/S54)*1.6),IF(S54=2,((R54/S54)*1.6),IF(S54=3,(R54/S54*1.4),IF(S54=4,(R54/S54*1.3),IF(S54=5,(R54/S54*1.2),IF(S54=6,(R54/S54*1.15),IF(S54=7,(R54/S54*1.1),IF(S54=8,(R54/S54*1.05),IF(S54&gt;=5,R54/S54)))))))))</f>
        <v>0</v>
      </c>
      <c r="U54" s="121">
        <v>0</v>
      </c>
      <c r="V54" s="14">
        <v>0</v>
      </c>
      <c r="W54" s="122" t="b">
        <f>IF(V54=1,((U54/V54)*1.6),IF(V54=2,((U54/V54)*1.6),IF(V54=3,(U54/V54*1.4),IF(V54=4,(U54/V54*1.3),IF(V54=5,(U54/V54*1.2),IF(V54=6,(U54/V54*1.15),IF(V54=7,(U54/V54*1.1),IF(V54=8,(U54/V54*1.05),IF(V54&gt;=5,U54/V54)))))))))</f>
        <v>0</v>
      </c>
      <c r="X54" s="123">
        <f t="shared" si="12"/>
        <v>1</v>
      </c>
    </row>
    <row r="55" spans="1:1028" ht="16.5" customHeight="1" x14ac:dyDescent="0.35">
      <c r="A55" s="159"/>
      <c r="B55" s="139">
        <v>53</v>
      </c>
      <c r="C55" s="137" t="s">
        <v>135</v>
      </c>
      <c r="D55" s="128" t="s">
        <v>75</v>
      </c>
      <c r="E55" s="135" t="s">
        <v>295</v>
      </c>
      <c r="F55" s="124">
        <v>20</v>
      </c>
      <c r="G55" s="14">
        <v>0</v>
      </c>
      <c r="H55" s="122" t="b">
        <f>IF(G55=1,((F55/G55)*1.6),IF(G55=2,((F55/G55)*1.6),IF(G55=3,(F55/G55*1.4),IF(G55=4,(F55/G55*1.3),IF(G55=5,(F55/G55*1.2),IF(G55=6,(F55/G55*1.15),IF(G55=7,(F55/G55*1.1),IF(G55=8,(F55/G55*1.05),IF(G55&gt;=5,F55/G55)))))))))</f>
        <v>0</v>
      </c>
      <c r="I55" s="121">
        <v>25</v>
      </c>
      <c r="J55" s="14">
        <v>25</v>
      </c>
      <c r="K55" s="122">
        <f>IF(J55=1,((I55/J55)*1.6),IF(J55=2,((I55/J55)*1.6),IF(J55=3,(I55/J55*1.4),IF(J55=4,(I55/J55*1.3),IF(J55=5,(I55/J55*1.2),IF(J55=6,(I55/J55*1.15),IF(J55=7,(I55/J55*1.1),IF(J55=8,(I55/J55*1.05),IF(J55&gt;=5,I55/J55)))))))))</f>
        <v>1</v>
      </c>
      <c r="L55" s="121">
        <v>19</v>
      </c>
      <c r="M55" s="14">
        <v>0</v>
      </c>
      <c r="N55" s="122" t="b">
        <f>IF(M55=1,((L55/M55)*1.6),IF(M55=2,((L55/M55)*1.6),IF(M55=3,(L55/M55*1.4),IF(M55=4,(L55/M55*1.3),IF(M55=5,(L55/M55*1.2),IF(M55=6,(L55/M55*1.15),IF(M55=7,(L55/M55*1.1),IF(M55=8,(L55/M55*1.05),IF(M55&gt;=5,L55/M55)))))))))</f>
        <v>0</v>
      </c>
      <c r="O55" s="121">
        <v>28</v>
      </c>
      <c r="P55" s="14">
        <v>0</v>
      </c>
      <c r="Q55" s="122">
        <v>0</v>
      </c>
      <c r="R55" s="121">
        <v>0</v>
      </c>
      <c r="S55" s="14">
        <v>0</v>
      </c>
      <c r="T55" s="122" t="b">
        <f>IF(S55=1,((R55/S55)*1.6),IF(S55=2,((R55/S55)*1.6),IF(S55=3,(R55/S55*1.4),IF(S55=4,(R55/S55*1.3),IF(S55=5,(R55/S55*1.2),IF(S55=6,(R55/S55*1.15),IF(S55=7,(R55/S55*1.1),IF(S55=8,(R55/S55*1.05),IF(S55&gt;=5,R55/S55)))))))))</f>
        <v>0</v>
      </c>
      <c r="U55" s="121">
        <v>0</v>
      </c>
      <c r="V55" s="14">
        <v>0</v>
      </c>
      <c r="W55" s="122" t="b">
        <f>IF(V55=1,((U55/V55)*1.6),IF(V55=2,((U55/V55)*1.6),IF(V55=3,(U55/V55*1.4),IF(V55=4,(U55/V55*1.3),IF(V55=5,(U55/V55*1.2),IF(V55=6,(U55/V55*1.15),IF(V55=7,(U55/V55*1.1),IF(V55=8,(U55/V55*1.05),IF(V55&gt;=5,U55/V55)))))))))</f>
        <v>0</v>
      </c>
      <c r="X55" s="123">
        <f t="shared" si="12"/>
        <v>1</v>
      </c>
    </row>
    <row r="56" spans="1:1028" ht="16.5" customHeight="1" x14ac:dyDescent="0.35">
      <c r="A56" s="159"/>
      <c r="B56" s="139">
        <v>54</v>
      </c>
      <c r="C56" s="137" t="s">
        <v>267</v>
      </c>
      <c r="D56" s="128" t="s">
        <v>65</v>
      </c>
      <c r="E56" s="135" t="s">
        <v>218</v>
      </c>
      <c r="F56" s="37">
        <v>0</v>
      </c>
      <c r="G56" s="14">
        <v>0</v>
      </c>
      <c r="H56" s="122" t="b">
        <f>IF(G56=1,((F56/G56)*1.6),IF(G56=2,((F56/G56)*1.6),IF(G56=3,(F56/G56*1.4),IF(G56=4,(F56/G56*1.3),IF(G56=5,(F56/G56*1.2),IF(G56=6,(F56/G56*1.15),IF(G56=7,(F56/G56*1.1),IF(G56=8,(F56/G56*1.05),IF(G56&gt;=5,F56/G56)))))))))</f>
        <v>0</v>
      </c>
      <c r="I56" s="121">
        <v>14</v>
      </c>
      <c r="J56" s="14">
        <v>14</v>
      </c>
      <c r="K56" s="122">
        <f>IF(J56=1,((I56/J56)*1.6),IF(J56=2,((I56/J56)*1.6),IF(J56=3,(I56/J56*1.4),IF(J56=4,(I56/J56*1.3),IF(J56=5,(I56/J56*1.2),IF(J56=6,(I56/J56*1.15),IF(J56=7,(I56/J56*1.1),IF(J56=8,(I56/J56*1.05),IF(J56&gt;=5,I56/J56)))))))))</f>
        <v>1</v>
      </c>
      <c r="L56" s="121">
        <v>19</v>
      </c>
      <c r="M56" s="14">
        <v>0</v>
      </c>
      <c r="N56" s="122" t="b">
        <f>IF(M56=1,((L56/M56)*1.6),IF(M56=2,((L56/M56)*1.6),IF(M56=3,(L56/M56*1.4),IF(M56=4,(L56/M56*1.3),IF(M56=5,(L56/M56*1.2),IF(M56=6,(L56/M56*1.15),IF(M56=7,(L56/M56*1.1),IF(M56=8,(L56/M56*1.05),IF(M56&gt;=5,L56/M56)))))))))</f>
        <v>0</v>
      </c>
      <c r="O56" s="121">
        <v>28</v>
      </c>
      <c r="P56" s="14">
        <v>0</v>
      </c>
      <c r="Q56" s="122">
        <v>0</v>
      </c>
      <c r="R56" s="121">
        <v>0</v>
      </c>
      <c r="S56" s="14">
        <v>0</v>
      </c>
      <c r="T56" s="122" t="b">
        <f>IF(S56=1,((R56/S56)*1.6),IF(S56=2,((R56/S56)*1.6),IF(S56=3,(R56/S56*1.4),IF(S56=4,(R56/S56*1.3),IF(S56=5,(R56/S56*1.2),IF(S56=6,(R56/S56*1.15),IF(S56=7,(R56/S56*1.1),IF(S56=8,(R56/S56*1.05),IF(S56&gt;=5,R56/S56)))))))))</f>
        <v>0</v>
      </c>
      <c r="U56" s="121">
        <v>0</v>
      </c>
      <c r="V56" s="14">
        <v>0</v>
      </c>
      <c r="W56" s="122" t="b">
        <f>IF(V56=1,((U56/V56)*1.6),IF(V56=2,((U56/V56)*1.6),IF(V56=3,(U56/V56*1.4),IF(V56=4,(U56/V56*1.3),IF(V56=5,(U56/V56*1.2),IF(V56=6,(U56/V56*1.15),IF(V56=7,(U56/V56*1.1),IF(V56=8,(U56/V56*1.05),IF(V56&gt;=5,U56/V56)))))))))</f>
        <v>0</v>
      </c>
      <c r="X56" s="123">
        <f t="shared" si="12"/>
        <v>1</v>
      </c>
    </row>
    <row r="57" spans="1:1028" ht="16.5" customHeight="1" x14ac:dyDescent="0.35"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</row>
    <row r="58" spans="1:1028" ht="16.5" customHeight="1" x14ac:dyDescent="0.35"/>
    <row r="59" spans="1:1028" ht="16.5" customHeight="1" x14ac:dyDescent="0.35"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</row>
    <row r="60" spans="1:1028" ht="16.5" customHeight="1" x14ac:dyDescent="0.35"/>
    <row r="61" spans="1:1028" ht="16.5" customHeight="1" x14ac:dyDescent="0.35"/>
    <row r="62" spans="1:1028" ht="14.9" customHeight="1" x14ac:dyDescent="0.35"/>
    <row r="63" spans="1:1028" ht="14.9" customHeight="1" x14ac:dyDescent="0.35"/>
    <row r="64" spans="1:1028" ht="14.9" customHeight="1" x14ac:dyDescent="0.35"/>
    <row r="65" spans="25:1028" ht="14.9" customHeight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</row>
    <row r="66" spans="25:1028" ht="14.9" customHeight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</row>
    <row r="67" spans="25:1028" ht="14.9" customHeight="1" x14ac:dyDescent="0.35"/>
    <row r="68" spans="25:1028" ht="14.9" customHeight="1" x14ac:dyDescent="0.35"/>
    <row r="69" spans="25:1028" ht="14.9" customHeight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</row>
    <row r="70" spans="25:1028" ht="14.9" customHeight="1" x14ac:dyDescent="0.35"/>
    <row r="71" spans="25:1028" ht="14.9" customHeight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</row>
    <row r="72" spans="25:1028" ht="14.9" customHeight="1" x14ac:dyDescent="0.35"/>
    <row r="73" spans="25:1028" ht="14.9" customHeight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</row>
    <row r="74" spans="25:1028" ht="14.9" customHeight="1" x14ac:dyDescent="0.35"/>
    <row r="75" spans="25:1028" ht="14.9" customHeight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</row>
    <row r="76" spans="25:1028" ht="14.9" customHeight="1" x14ac:dyDescent="0.35"/>
    <row r="77" spans="25:1028" ht="14.9" customHeight="1" x14ac:dyDescent="0.35"/>
    <row r="78" spans="25:1028" ht="14.9" customHeight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</row>
    <row r="79" spans="25:1028" ht="14.9" customHeight="1" x14ac:dyDescent="0.35"/>
    <row r="80" spans="25:1028" ht="14.9" customHeight="1" x14ac:dyDescent="0.35"/>
    <row r="81" spans="25:1028" ht="14.9" customHeight="1" x14ac:dyDescent="0.35"/>
    <row r="82" spans="25:1028" ht="14.9" customHeight="1" x14ac:dyDescent="0.35"/>
    <row r="83" spans="25:1028" ht="14.9" customHeight="1" x14ac:dyDescent="0.35"/>
    <row r="84" spans="25:1028" ht="14.9" customHeight="1" x14ac:dyDescent="0.35"/>
    <row r="85" spans="25:1028" ht="14.9" customHeight="1" x14ac:dyDescent="0.35"/>
    <row r="86" spans="25:1028" ht="14.9" customHeight="1" x14ac:dyDescent="0.35"/>
    <row r="87" spans="25:1028" ht="14.9" customHeight="1" x14ac:dyDescent="0.35"/>
    <row r="88" spans="25:1028" ht="14.9" customHeight="1" x14ac:dyDescent="0.35"/>
    <row r="89" spans="25:1028" ht="14.9" customHeight="1" x14ac:dyDescent="0.35"/>
    <row r="90" spans="25:1028" ht="14.9" customHeight="1" x14ac:dyDescent="0.35"/>
    <row r="91" spans="25:1028" ht="16.5" customHeight="1" x14ac:dyDescent="0.35"/>
    <row r="92" spans="25:1028" ht="16.5" customHeight="1" x14ac:dyDescent="0.35"/>
    <row r="93" spans="25:1028" ht="16.5" customHeight="1" x14ac:dyDescent="0.35"/>
    <row r="94" spans="25:1028" ht="16.5" customHeight="1" x14ac:dyDescent="0.35"/>
    <row r="95" spans="25:1028" ht="16.5" customHeight="1" x14ac:dyDescent="0.35"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  <c r="JO95" s="56"/>
      <c r="JP95" s="56"/>
      <c r="JQ95" s="56"/>
      <c r="JR95" s="56"/>
      <c r="JS95" s="56"/>
      <c r="JT95" s="56"/>
      <c r="JU95" s="56"/>
      <c r="JV95" s="56"/>
      <c r="JW95" s="56"/>
      <c r="JX95" s="56"/>
      <c r="JY95" s="56"/>
      <c r="JZ95" s="56"/>
      <c r="KA95" s="56"/>
      <c r="KB95" s="56"/>
      <c r="KC95" s="56"/>
      <c r="KD95" s="56"/>
      <c r="KE95" s="56"/>
      <c r="KF95" s="56"/>
      <c r="KG95" s="56"/>
      <c r="KH95" s="56"/>
      <c r="KI95" s="56"/>
      <c r="KJ95" s="56"/>
      <c r="KK95" s="56"/>
      <c r="KL95" s="56"/>
      <c r="KM95" s="56"/>
      <c r="KN95" s="56"/>
      <c r="KO95" s="56"/>
      <c r="KP95" s="56"/>
      <c r="KQ95" s="56"/>
      <c r="KR95" s="56"/>
      <c r="KS95" s="56"/>
      <c r="KT95" s="56"/>
      <c r="KU95" s="56"/>
      <c r="KV95" s="56"/>
      <c r="KW95" s="56"/>
      <c r="KX95" s="56"/>
      <c r="KY95" s="56"/>
      <c r="KZ95" s="56"/>
      <c r="LA95" s="56"/>
      <c r="LB95" s="56"/>
      <c r="LC95" s="56"/>
      <c r="LD95" s="56"/>
      <c r="LE95" s="56"/>
      <c r="LF95" s="56"/>
      <c r="LG95" s="56"/>
      <c r="LH95" s="56"/>
      <c r="LI95" s="56"/>
      <c r="LJ95" s="56"/>
      <c r="LK95" s="56"/>
      <c r="LL95" s="56"/>
      <c r="LM95" s="56"/>
      <c r="LN95" s="56"/>
      <c r="LO95" s="56"/>
      <c r="LP95" s="56"/>
      <c r="LQ95" s="56"/>
      <c r="LR95" s="56"/>
      <c r="LS95" s="56"/>
      <c r="LT95" s="56"/>
      <c r="LU95" s="56"/>
      <c r="LV95" s="56"/>
      <c r="LW95" s="56"/>
      <c r="LX95" s="56"/>
      <c r="LY95" s="56"/>
      <c r="LZ95" s="56"/>
      <c r="MA95" s="56"/>
      <c r="MB95" s="56"/>
      <c r="MC95" s="56"/>
      <c r="MD95" s="56"/>
      <c r="ME95" s="56"/>
      <c r="MF95" s="56"/>
      <c r="MG95" s="56"/>
      <c r="MH95" s="56"/>
      <c r="MI95" s="56"/>
      <c r="MJ95" s="56"/>
      <c r="MK95" s="56"/>
      <c r="ML95" s="56"/>
      <c r="MM95" s="56"/>
      <c r="MN95" s="56"/>
      <c r="MO95" s="56"/>
      <c r="MP95" s="56"/>
      <c r="MQ95" s="56"/>
      <c r="MR95" s="56"/>
      <c r="MS95" s="56"/>
      <c r="MT95" s="56"/>
      <c r="MU95" s="56"/>
      <c r="MV95" s="56"/>
      <c r="MW95" s="56"/>
      <c r="MX95" s="56"/>
      <c r="MY95" s="56"/>
      <c r="MZ95" s="56"/>
      <c r="NA95" s="56"/>
      <c r="NB95" s="56"/>
      <c r="NC95" s="56"/>
      <c r="ND95" s="56"/>
      <c r="NE95" s="56"/>
      <c r="NF95" s="56"/>
      <c r="NG95" s="56"/>
      <c r="NH95" s="56"/>
      <c r="NI95" s="56"/>
      <c r="NJ95" s="56"/>
      <c r="NK95" s="56"/>
      <c r="NL95" s="56"/>
      <c r="NM95" s="56"/>
      <c r="NN95" s="56"/>
      <c r="NO95" s="56"/>
      <c r="NP95" s="56"/>
      <c r="NQ95" s="56"/>
      <c r="NR95" s="56"/>
      <c r="NS95" s="56"/>
      <c r="NT95" s="56"/>
      <c r="NU95" s="56"/>
      <c r="NV95" s="56"/>
      <c r="NW95" s="56"/>
      <c r="NX95" s="56"/>
      <c r="NY95" s="56"/>
      <c r="NZ95" s="56"/>
      <c r="OA95" s="56"/>
      <c r="OB95" s="56"/>
      <c r="OC95" s="56"/>
      <c r="OD95" s="56"/>
      <c r="OE95" s="56"/>
      <c r="OF95" s="56"/>
      <c r="OG95" s="56"/>
      <c r="OH95" s="56"/>
      <c r="OI95" s="56"/>
      <c r="OJ95" s="56"/>
      <c r="OK95" s="56"/>
      <c r="OL95" s="56"/>
      <c r="OM95" s="56"/>
      <c r="ON95" s="56"/>
      <c r="OO95" s="56"/>
      <c r="OP95" s="56"/>
      <c r="OQ95" s="56"/>
      <c r="OR95" s="56"/>
      <c r="OS95" s="56"/>
      <c r="OT95" s="56"/>
      <c r="OU95" s="56"/>
      <c r="OV95" s="56"/>
      <c r="OW95" s="56"/>
      <c r="OX95" s="56"/>
      <c r="OY95" s="56"/>
      <c r="OZ95" s="56"/>
      <c r="PA95" s="56"/>
      <c r="PB95" s="56"/>
      <c r="PC95" s="56"/>
      <c r="PD95" s="56"/>
      <c r="PE95" s="56"/>
      <c r="PF95" s="56"/>
      <c r="PG95" s="56"/>
      <c r="PH95" s="56"/>
      <c r="PI95" s="56"/>
      <c r="PJ95" s="56"/>
      <c r="PK95" s="56"/>
      <c r="PL95" s="56"/>
      <c r="PM95" s="56"/>
      <c r="PN95" s="56"/>
      <c r="PO95" s="56"/>
      <c r="PP95" s="56"/>
      <c r="PQ95" s="56"/>
      <c r="PR95" s="56"/>
      <c r="PS95" s="56"/>
      <c r="PT95" s="56"/>
      <c r="PU95" s="56"/>
      <c r="PV95" s="56"/>
      <c r="PW95" s="56"/>
      <c r="PX95" s="56"/>
      <c r="PY95" s="56"/>
      <c r="PZ95" s="56"/>
      <c r="QA95" s="56"/>
      <c r="QB95" s="56"/>
      <c r="QC95" s="56"/>
      <c r="QD95" s="56"/>
      <c r="QE95" s="56"/>
      <c r="QF95" s="56"/>
      <c r="QG95" s="56"/>
      <c r="QH95" s="56"/>
      <c r="QI95" s="56"/>
      <c r="QJ95" s="56"/>
      <c r="QK95" s="56"/>
      <c r="QL95" s="56"/>
      <c r="QM95" s="56"/>
      <c r="QN95" s="56"/>
      <c r="QO95" s="56"/>
      <c r="QP95" s="56"/>
      <c r="QQ95" s="56"/>
      <c r="QR95" s="56"/>
      <c r="QS95" s="56"/>
      <c r="QT95" s="56"/>
      <c r="QU95" s="56"/>
      <c r="QV95" s="56"/>
      <c r="QW95" s="56"/>
      <c r="QX95" s="56"/>
      <c r="QY95" s="56"/>
      <c r="QZ95" s="56"/>
      <c r="RA95" s="56"/>
      <c r="RB95" s="56"/>
      <c r="RC95" s="56"/>
      <c r="RD95" s="56"/>
      <c r="RE95" s="56"/>
      <c r="RF95" s="56"/>
      <c r="RG95" s="56"/>
      <c r="RH95" s="56"/>
      <c r="RI95" s="56"/>
      <c r="RJ95" s="56"/>
      <c r="RK95" s="56"/>
      <c r="RL95" s="56"/>
      <c r="RM95" s="56"/>
      <c r="RN95" s="56"/>
      <c r="RO95" s="56"/>
      <c r="RP95" s="56"/>
      <c r="RQ95" s="56"/>
      <c r="RR95" s="56"/>
      <c r="RS95" s="56"/>
      <c r="RT95" s="56"/>
      <c r="RU95" s="56"/>
      <c r="RV95" s="56"/>
      <c r="RW95" s="56"/>
      <c r="RX95" s="56"/>
      <c r="RY95" s="56"/>
      <c r="RZ95" s="56"/>
      <c r="SA95" s="56"/>
      <c r="SB95" s="56"/>
      <c r="SC95" s="56"/>
      <c r="SD95" s="56"/>
      <c r="SE95" s="56"/>
      <c r="SF95" s="56"/>
      <c r="SG95" s="56"/>
      <c r="SH95" s="56"/>
      <c r="SI95" s="56"/>
      <c r="SJ95" s="56"/>
      <c r="SK95" s="56"/>
      <c r="SL95" s="56"/>
      <c r="SM95" s="56"/>
      <c r="SN95" s="56"/>
      <c r="SO95" s="56"/>
      <c r="SP95" s="56"/>
      <c r="SQ95" s="56"/>
      <c r="SR95" s="56"/>
      <c r="SS95" s="56"/>
      <c r="ST95" s="56"/>
      <c r="SU95" s="56"/>
      <c r="SV95" s="56"/>
      <c r="SW95" s="56"/>
      <c r="SX95" s="56"/>
      <c r="SY95" s="56"/>
      <c r="SZ95" s="56"/>
      <c r="TA95" s="56"/>
      <c r="TB95" s="56"/>
      <c r="TC95" s="56"/>
      <c r="TD95" s="56"/>
      <c r="TE95" s="56"/>
      <c r="TF95" s="56"/>
      <c r="TG95" s="56"/>
      <c r="TH95" s="56"/>
      <c r="TI95" s="56"/>
      <c r="TJ95" s="56"/>
      <c r="TK95" s="56"/>
      <c r="TL95" s="56"/>
      <c r="TM95" s="56"/>
      <c r="TN95" s="56"/>
      <c r="TO95" s="56"/>
      <c r="TP95" s="56"/>
      <c r="TQ95" s="56"/>
      <c r="TR95" s="56"/>
      <c r="TS95" s="56"/>
      <c r="TT95" s="56"/>
      <c r="TU95" s="56"/>
      <c r="TV95" s="56"/>
      <c r="TW95" s="56"/>
      <c r="TX95" s="56"/>
      <c r="TY95" s="56"/>
      <c r="TZ95" s="56"/>
      <c r="UA95" s="56"/>
      <c r="UB95" s="56"/>
      <c r="UC95" s="56"/>
      <c r="UD95" s="56"/>
      <c r="UE95" s="56"/>
      <c r="UF95" s="56"/>
      <c r="UG95" s="56"/>
      <c r="UH95" s="56"/>
      <c r="UI95" s="56"/>
      <c r="UJ95" s="56"/>
      <c r="UK95" s="56"/>
      <c r="UL95" s="56"/>
      <c r="UM95" s="56"/>
      <c r="UN95" s="56"/>
      <c r="UO95" s="56"/>
      <c r="UP95" s="56"/>
      <c r="UQ95" s="56"/>
      <c r="UR95" s="56"/>
      <c r="US95" s="56"/>
      <c r="UT95" s="56"/>
      <c r="UU95" s="56"/>
      <c r="UV95" s="56"/>
      <c r="UW95" s="56"/>
      <c r="UX95" s="56"/>
      <c r="UY95" s="56"/>
      <c r="UZ95" s="56"/>
      <c r="VA95" s="56"/>
      <c r="VB95" s="56"/>
      <c r="VC95" s="56"/>
      <c r="VD95" s="56"/>
      <c r="VE95" s="56"/>
      <c r="VF95" s="56"/>
      <c r="VG95" s="56"/>
      <c r="VH95" s="56"/>
      <c r="VI95" s="56"/>
      <c r="VJ95" s="56"/>
      <c r="VK95" s="56"/>
      <c r="VL95" s="56"/>
      <c r="VM95" s="56"/>
      <c r="VN95" s="56"/>
      <c r="VO95" s="56"/>
      <c r="VP95" s="56"/>
      <c r="VQ95" s="56"/>
      <c r="VR95" s="56"/>
      <c r="VS95" s="56"/>
      <c r="VT95" s="56"/>
      <c r="VU95" s="56"/>
      <c r="VV95" s="56"/>
      <c r="VW95" s="56"/>
      <c r="VX95" s="56"/>
      <c r="VY95" s="56"/>
      <c r="VZ95" s="56"/>
      <c r="WA95" s="56"/>
      <c r="WB95" s="56"/>
      <c r="WC95" s="56"/>
      <c r="WD95" s="56"/>
      <c r="WE95" s="56"/>
      <c r="WF95" s="56"/>
      <c r="WG95" s="56"/>
      <c r="WH95" s="56"/>
      <c r="WI95" s="56"/>
      <c r="WJ95" s="56"/>
      <c r="WK95" s="56"/>
      <c r="WL95" s="56"/>
      <c r="WM95" s="56"/>
      <c r="WN95" s="56"/>
      <c r="WO95" s="56"/>
      <c r="WP95" s="56"/>
      <c r="WQ95" s="56"/>
      <c r="WR95" s="56"/>
      <c r="WS95" s="56"/>
      <c r="WT95" s="56"/>
      <c r="WU95" s="56"/>
      <c r="WV95" s="56"/>
      <c r="WW95" s="56"/>
      <c r="WX95" s="56"/>
      <c r="WY95" s="56"/>
      <c r="WZ95" s="56"/>
      <c r="XA95" s="56"/>
      <c r="XB95" s="56"/>
      <c r="XC95" s="56"/>
      <c r="XD95" s="56"/>
      <c r="XE95" s="56"/>
      <c r="XF95" s="56"/>
      <c r="XG95" s="56"/>
      <c r="XH95" s="56"/>
      <c r="XI95" s="56"/>
      <c r="XJ95" s="56"/>
      <c r="XK95" s="56"/>
      <c r="XL95" s="56"/>
      <c r="XM95" s="56"/>
      <c r="XN95" s="56"/>
      <c r="XO95" s="56"/>
      <c r="XP95" s="56"/>
      <c r="XQ95" s="56"/>
      <c r="XR95" s="56"/>
      <c r="XS95" s="56"/>
      <c r="XT95" s="56"/>
      <c r="XU95" s="56"/>
      <c r="XV95" s="56"/>
      <c r="XW95" s="56"/>
      <c r="XX95" s="56"/>
      <c r="XY95" s="56"/>
      <c r="XZ95" s="56"/>
      <c r="YA95" s="56"/>
      <c r="YB95" s="56"/>
      <c r="YC95" s="56"/>
      <c r="YD95" s="56"/>
      <c r="YE95" s="56"/>
      <c r="YF95" s="56"/>
      <c r="YG95" s="56"/>
      <c r="YH95" s="56"/>
      <c r="YI95" s="56"/>
      <c r="YJ95" s="56"/>
      <c r="YK95" s="56"/>
      <c r="YL95" s="56"/>
      <c r="YM95" s="56"/>
      <c r="YN95" s="56"/>
      <c r="YO95" s="56"/>
      <c r="YP95" s="56"/>
      <c r="YQ95" s="56"/>
      <c r="YR95" s="56"/>
      <c r="YS95" s="56"/>
      <c r="YT95" s="56"/>
      <c r="YU95" s="56"/>
      <c r="YV95" s="56"/>
      <c r="YW95" s="56"/>
      <c r="YX95" s="56"/>
      <c r="YY95" s="56"/>
      <c r="YZ95" s="56"/>
      <c r="ZA95" s="56"/>
      <c r="ZB95" s="56"/>
      <c r="ZC95" s="56"/>
      <c r="ZD95" s="56"/>
      <c r="ZE95" s="56"/>
      <c r="ZF95" s="56"/>
      <c r="ZG95" s="56"/>
      <c r="ZH95" s="56"/>
      <c r="ZI95" s="56"/>
      <c r="ZJ95" s="56"/>
      <c r="ZK95" s="56"/>
      <c r="ZL95" s="56"/>
      <c r="ZM95" s="56"/>
      <c r="ZN95" s="56"/>
      <c r="ZO95" s="56"/>
      <c r="ZP95" s="56"/>
      <c r="ZQ95" s="56"/>
      <c r="ZR95" s="56"/>
      <c r="ZS95" s="56"/>
      <c r="ZT95" s="56"/>
      <c r="ZU95" s="56"/>
      <c r="ZV95" s="56"/>
      <c r="ZW95" s="56"/>
      <c r="ZX95" s="56"/>
      <c r="ZY95" s="56"/>
      <c r="ZZ95" s="56"/>
      <c r="AAA95" s="56"/>
      <c r="AAB95" s="56"/>
      <c r="AAC95" s="56"/>
      <c r="AAD95" s="56"/>
      <c r="AAE95" s="56"/>
      <c r="AAF95" s="56"/>
      <c r="AAG95" s="56"/>
      <c r="AAH95" s="56"/>
      <c r="AAI95" s="56"/>
      <c r="AAJ95" s="56"/>
      <c r="AAK95" s="56"/>
      <c r="AAL95" s="56"/>
      <c r="AAM95" s="56"/>
      <c r="AAN95" s="56"/>
      <c r="AAO95" s="56"/>
      <c r="AAP95" s="56"/>
      <c r="AAQ95" s="56"/>
      <c r="AAR95" s="56"/>
      <c r="AAS95" s="56"/>
      <c r="AAT95" s="56"/>
      <c r="AAU95" s="56"/>
      <c r="AAV95" s="56"/>
      <c r="AAW95" s="56"/>
      <c r="AAX95" s="56"/>
      <c r="AAY95" s="56"/>
      <c r="AAZ95" s="56"/>
      <c r="ABA95" s="56"/>
      <c r="ABB95" s="56"/>
      <c r="ABC95" s="56"/>
      <c r="ABD95" s="56"/>
      <c r="ABE95" s="56"/>
      <c r="ABF95" s="56"/>
      <c r="ABG95" s="56"/>
      <c r="ABH95" s="56"/>
      <c r="ABI95" s="56"/>
      <c r="ABJ95" s="56"/>
      <c r="ABK95" s="56"/>
      <c r="ABL95" s="56"/>
      <c r="ABM95" s="56"/>
      <c r="ABN95" s="56"/>
      <c r="ABO95" s="56"/>
      <c r="ABP95" s="56"/>
      <c r="ABQ95" s="56"/>
      <c r="ABR95" s="56"/>
      <c r="ABS95" s="56"/>
      <c r="ABT95" s="56"/>
      <c r="ABU95" s="56"/>
      <c r="ABV95" s="56"/>
      <c r="ABW95" s="56"/>
      <c r="ABX95" s="56"/>
      <c r="ABY95" s="56"/>
      <c r="ABZ95" s="56"/>
      <c r="ACA95" s="56"/>
      <c r="ACB95" s="56"/>
      <c r="ACC95" s="56"/>
      <c r="ACD95" s="56"/>
      <c r="ACE95" s="56"/>
      <c r="ACF95" s="56"/>
      <c r="ACG95" s="56"/>
      <c r="ACH95" s="56"/>
      <c r="ACI95" s="56"/>
      <c r="ACJ95" s="56"/>
      <c r="ACK95" s="56"/>
      <c r="ACL95" s="56"/>
      <c r="ACM95" s="56"/>
      <c r="ACN95" s="56"/>
      <c r="ACO95" s="56"/>
      <c r="ACP95" s="56"/>
      <c r="ACQ95" s="56"/>
      <c r="ACR95" s="56"/>
      <c r="ACS95" s="56"/>
      <c r="ACT95" s="56"/>
      <c r="ACU95" s="56"/>
      <c r="ACV95" s="56"/>
      <c r="ACW95" s="56"/>
      <c r="ACX95" s="56"/>
      <c r="ACY95" s="56"/>
      <c r="ACZ95" s="56"/>
      <c r="ADA95" s="56"/>
      <c r="ADB95" s="56"/>
      <c r="ADC95" s="56"/>
      <c r="ADD95" s="56"/>
      <c r="ADE95" s="56"/>
      <c r="ADF95" s="56"/>
      <c r="ADG95" s="56"/>
      <c r="ADH95" s="56"/>
      <c r="ADI95" s="56"/>
      <c r="ADJ95" s="56"/>
      <c r="ADK95" s="56"/>
      <c r="ADL95" s="56"/>
      <c r="ADM95" s="56"/>
      <c r="ADN95" s="56"/>
      <c r="ADO95" s="56"/>
      <c r="ADP95" s="56"/>
      <c r="ADQ95" s="56"/>
      <c r="ADR95" s="56"/>
      <c r="ADS95" s="56"/>
      <c r="ADT95" s="56"/>
      <c r="ADU95" s="56"/>
      <c r="ADV95" s="56"/>
      <c r="ADW95" s="56"/>
      <c r="ADX95" s="56"/>
      <c r="ADY95" s="56"/>
      <c r="ADZ95" s="56"/>
      <c r="AEA95" s="56"/>
      <c r="AEB95" s="56"/>
      <c r="AEC95" s="56"/>
      <c r="AED95" s="56"/>
      <c r="AEE95" s="56"/>
      <c r="AEF95" s="56"/>
      <c r="AEG95" s="56"/>
      <c r="AEH95" s="56"/>
      <c r="AEI95" s="56"/>
      <c r="AEJ95" s="56"/>
      <c r="AEK95" s="56"/>
      <c r="AEL95" s="56"/>
      <c r="AEM95" s="56"/>
      <c r="AEN95" s="56"/>
      <c r="AEO95" s="56"/>
      <c r="AEP95" s="56"/>
      <c r="AEQ95" s="56"/>
      <c r="AER95" s="56"/>
      <c r="AES95" s="56"/>
      <c r="AET95" s="56"/>
      <c r="AEU95" s="56"/>
      <c r="AEV95" s="56"/>
      <c r="AEW95" s="56"/>
      <c r="AEX95" s="56"/>
      <c r="AEY95" s="56"/>
      <c r="AEZ95" s="56"/>
      <c r="AFA95" s="56"/>
      <c r="AFB95" s="56"/>
      <c r="AFC95" s="56"/>
      <c r="AFD95" s="56"/>
      <c r="AFE95" s="56"/>
      <c r="AFF95" s="56"/>
      <c r="AFG95" s="56"/>
      <c r="AFH95" s="56"/>
      <c r="AFI95" s="56"/>
      <c r="AFJ95" s="56"/>
      <c r="AFK95" s="56"/>
      <c r="AFL95" s="56"/>
      <c r="AFM95" s="56"/>
      <c r="AFN95" s="56"/>
      <c r="AFO95" s="56"/>
      <c r="AFP95" s="56"/>
      <c r="AFQ95" s="56"/>
      <c r="AFR95" s="56"/>
      <c r="AFS95" s="56"/>
      <c r="AFT95" s="56"/>
      <c r="AFU95" s="56"/>
      <c r="AFV95" s="56"/>
      <c r="AFW95" s="56"/>
      <c r="AFX95" s="56"/>
      <c r="AFY95" s="56"/>
      <c r="AFZ95" s="56"/>
      <c r="AGA95" s="56"/>
      <c r="AGB95" s="56"/>
      <c r="AGC95" s="56"/>
      <c r="AGD95" s="56"/>
      <c r="AGE95" s="56"/>
      <c r="AGF95" s="56"/>
      <c r="AGG95" s="56"/>
      <c r="AGH95" s="56"/>
      <c r="AGI95" s="56"/>
      <c r="AGJ95" s="56"/>
      <c r="AGK95" s="56"/>
      <c r="AGL95" s="56"/>
      <c r="AGM95" s="56"/>
      <c r="AGN95" s="56"/>
      <c r="AGO95" s="56"/>
      <c r="AGP95" s="56"/>
      <c r="AGQ95" s="56"/>
      <c r="AGR95" s="56"/>
      <c r="AGS95" s="56"/>
      <c r="AGT95" s="56"/>
      <c r="AGU95" s="56"/>
      <c r="AGV95" s="56"/>
      <c r="AGW95" s="56"/>
      <c r="AGX95" s="56"/>
      <c r="AGY95" s="56"/>
      <c r="AGZ95" s="56"/>
      <c r="AHA95" s="56"/>
      <c r="AHB95" s="56"/>
      <c r="AHC95" s="56"/>
      <c r="AHD95" s="56"/>
      <c r="AHE95" s="56"/>
      <c r="AHF95" s="56"/>
      <c r="AHG95" s="56"/>
      <c r="AHH95" s="56"/>
      <c r="AHI95" s="56"/>
      <c r="AHJ95" s="56"/>
      <c r="AHK95" s="56"/>
      <c r="AHL95" s="56"/>
      <c r="AHM95" s="56"/>
      <c r="AHN95" s="56"/>
      <c r="AHO95" s="56"/>
      <c r="AHP95" s="56"/>
      <c r="AHQ95" s="56"/>
      <c r="AHR95" s="56"/>
      <c r="AHS95" s="56"/>
      <c r="AHT95" s="56"/>
      <c r="AHU95" s="56"/>
      <c r="AHV95" s="56"/>
      <c r="AHW95" s="56"/>
      <c r="AHX95" s="56"/>
      <c r="AHY95" s="56"/>
      <c r="AHZ95" s="56"/>
      <c r="AIA95" s="56"/>
      <c r="AIB95" s="56"/>
      <c r="AIC95" s="56"/>
      <c r="AID95" s="56"/>
      <c r="AIE95" s="56"/>
      <c r="AIF95" s="56"/>
      <c r="AIG95" s="56"/>
      <c r="AIH95" s="56"/>
      <c r="AII95" s="56"/>
      <c r="AIJ95" s="56"/>
      <c r="AIK95" s="56"/>
      <c r="AIL95" s="56"/>
      <c r="AIM95" s="56"/>
      <c r="AIN95" s="56"/>
      <c r="AIO95" s="56"/>
      <c r="AIP95" s="56"/>
      <c r="AIQ95" s="56"/>
      <c r="AIR95" s="56"/>
      <c r="AIS95" s="56"/>
      <c r="AIT95" s="56"/>
      <c r="AIU95" s="56"/>
      <c r="AIV95" s="56"/>
      <c r="AIW95" s="56"/>
      <c r="AIX95" s="56"/>
      <c r="AIY95" s="56"/>
      <c r="AIZ95" s="56"/>
      <c r="AJA95" s="56"/>
      <c r="AJB95" s="56"/>
      <c r="AJC95" s="56"/>
      <c r="AJD95" s="56"/>
      <c r="AJE95" s="56"/>
      <c r="AJF95" s="56"/>
      <c r="AJG95" s="56"/>
      <c r="AJH95" s="56"/>
      <c r="AJI95" s="56"/>
      <c r="AJJ95" s="56"/>
      <c r="AJK95" s="56"/>
      <c r="AJL95" s="56"/>
      <c r="AJM95" s="56"/>
      <c r="AJN95" s="56"/>
      <c r="AJO95" s="56"/>
      <c r="AJP95" s="56"/>
      <c r="AJQ95" s="56"/>
      <c r="AJR95" s="56"/>
      <c r="AJS95" s="56"/>
      <c r="AJT95" s="56"/>
      <c r="AJU95" s="56"/>
      <c r="AJV95" s="56"/>
      <c r="AJW95" s="56"/>
      <c r="AJX95" s="56"/>
      <c r="AJY95" s="56"/>
      <c r="AJZ95" s="56"/>
      <c r="AKA95" s="56"/>
      <c r="AKB95" s="56"/>
      <c r="AKC95" s="56"/>
      <c r="AKD95" s="56"/>
      <c r="AKE95" s="56"/>
      <c r="AKF95" s="56"/>
      <c r="AKG95" s="56"/>
      <c r="AKH95" s="56"/>
      <c r="AKI95" s="56"/>
      <c r="AKJ95" s="56"/>
      <c r="AKK95" s="56"/>
      <c r="AKL95" s="56"/>
      <c r="AKM95" s="56"/>
      <c r="AKN95" s="56"/>
      <c r="AKO95" s="56"/>
      <c r="AKP95" s="56"/>
      <c r="AKQ95" s="56"/>
      <c r="AKR95" s="56"/>
      <c r="AKS95" s="56"/>
      <c r="AKT95" s="56"/>
      <c r="AKU95" s="56"/>
      <c r="AKV95" s="56"/>
      <c r="AKW95" s="56"/>
      <c r="AKX95" s="56"/>
      <c r="AKY95" s="56"/>
      <c r="AKZ95" s="56"/>
      <c r="ALA95" s="56"/>
      <c r="ALB95" s="56"/>
      <c r="ALC95" s="56"/>
      <c r="ALD95" s="56"/>
      <c r="ALE95" s="56"/>
      <c r="ALF95" s="56"/>
      <c r="ALG95" s="56"/>
      <c r="ALH95" s="56"/>
      <c r="ALI95" s="56"/>
      <c r="ALJ95" s="56"/>
      <c r="ALK95" s="56"/>
      <c r="ALL95" s="56"/>
      <c r="ALM95" s="56"/>
      <c r="ALN95" s="56"/>
      <c r="ALO95" s="56"/>
      <c r="ALP95" s="56"/>
      <c r="ALQ95" s="56"/>
      <c r="ALR95" s="56"/>
      <c r="ALS95" s="56"/>
      <c r="ALT95" s="56"/>
      <c r="ALU95" s="56"/>
      <c r="ALV95" s="56"/>
      <c r="ALW95" s="56"/>
      <c r="ALX95" s="56"/>
      <c r="ALY95" s="56"/>
      <c r="ALZ95" s="56"/>
      <c r="AMA95" s="56"/>
      <c r="AMB95" s="56"/>
      <c r="AMC95" s="56"/>
      <c r="AMD95" s="56"/>
      <c r="AME95" s="56"/>
      <c r="AMF95" s="56"/>
      <c r="AMG95" s="56"/>
      <c r="AMH95" s="56"/>
      <c r="AMI95" s="56"/>
      <c r="AMJ95" s="56"/>
      <c r="AMK95" s="56"/>
      <c r="AML95" s="56"/>
      <c r="AMM95" s="56"/>
      <c r="AMN95" s="56"/>
    </row>
    <row r="96" spans="25:1028" ht="16.5" customHeight="1" x14ac:dyDescent="0.35"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  <c r="AMK96" s="11"/>
      <c r="AML96" s="11"/>
      <c r="AMM96" s="11"/>
      <c r="AMN96" s="11"/>
    </row>
    <row r="97" spans="25:1028" ht="16.5" customHeight="1" x14ac:dyDescent="0.35"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  <c r="IW97" s="56"/>
      <c r="IX97" s="56"/>
      <c r="IY97" s="56"/>
      <c r="IZ97" s="56"/>
      <c r="JA97" s="56"/>
      <c r="JB97" s="56"/>
      <c r="JC97" s="56"/>
      <c r="JD97" s="56"/>
      <c r="JE97" s="56"/>
      <c r="JF97" s="56"/>
      <c r="JG97" s="56"/>
      <c r="JH97" s="56"/>
      <c r="JI97" s="56"/>
      <c r="JJ97" s="56"/>
      <c r="JK97" s="56"/>
      <c r="JL97" s="56"/>
      <c r="JM97" s="56"/>
      <c r="JN97" s="56"/>
      <c r="JO97" s="56"/>
      <c r="JP97" s="56"/>
      <c r="JQ97" s="56"/>
      <c r="JR97" s="56"/>
      <c r="JS97" s="56"/>
      <c r="JT97" s="56"/>
      <c r="JU97" s="56"/>
      <c r="JV97" s="56"/>
      <c r="JW97" s="56"/>
      <c r="JX97" s="56"/>
      <c r="JY97" s="56"/>
      <c r="JZ97" s="56"/>
      <c r="KA97" s="56"/>
      <c r="KB97" s="56"/>
      <c r="KC97" s="56"/>
      <c r="KD97" s="56"/>
      <c r="KE97" s="56"/>
      <c r="KF97" s="56"/>
      <c r="KG97" s="56"/>
      <c r="KH97" s="56"/>
      <c r="KI97" s="56"/>
      <c r="KJ97" s="56"/>
      <c r="KK97" s="56"/>
      <c r="KL97" s="56"/>
      <c r="KM97" s="56"/>
      <c r="KN97" s="56"/>
      <c r="KO97" s="56"/>
      <c r="KP97" s="56"/>
      <c r="KQ97" s="56"/>
      <c r="KR97" s="56"/>
      <c r="KS97" s="56"/>
      <c r="KT97" s="56"/>
      <c r="KU97" s="56"/>
      <c r="KV97" s="56"/>
      <c r="KW97" s="56"/>
      <c r="KX97" s="56"/>
      <c r="KY97" s="56"/>
      <c r="KZ97" s="56"/>
      <c r="LA97" s="56"/>
      <c r="LB97" s="56"/>
      <c r="LC97" s="56"/>
      <c r="LD97" s="56"/>
      <c r="LE97" s="56"/>
      <c r="LF97" s="56"/>
      <c r="LG97" s="56"/>
      <c r="LH97" s="56"/>
      <c r="LI97" s="56"/>
      <c r="LJ97" s="56"/>
      <c r="LK97" s="56"/>
      <c r="LL97" s="56"/>
      <c r="LM97" s="56"/>
      <c r="LN97" s="56"/>
      <c r="LO97" s="56"/>
      <c r="LP97" s="56"/>
      <c r="LQ97" s="56"/>
      <c r="LR97" s="56"/>
      <c r="LS97" s="56"/>
      <c r="LT97" s="56"/>
      <c r="LU97" s="56"/>
      <c r="LV97" s="56"/>
      <c r="LW97" s="56"/>
      <c r="LX97" s="56"/>
      <c r="LY97" s="56"/>
      <c r="LZ97" s="56"/>
      <c r="MA97" s="56"/>
      <c r="MB97" s="56"/>
      <c r="MC97" s="56"/>
      <c r="MD97" s="56"/>
      <c r="ME97" s="56"/>
      <c r="MF97" s="56"/>
      <c r="MG97" s="56"/>
      <c r="MH97" s="56"/>
      <c r="MI97" s="56"/>
      <c r="MJ97" s="56"/>
      <c r="MK97" s="56"/>
      <c r="ML97" s="56"/>
      <c r="MM97" s="56"/>
      <c r="MN97" s="56"/>
      <c r="MO97" s="56"/>
      <c r="MP97" s="56"/>
      <c r="MQ97" s="56"/>
      <c r="MR97" s="56"/>
      <c r="MS97" s="56"/>
      <c r="MT97" s="56"/>
      <c r="MU97" s="56"/>
      <c r="MV97" s="56"/>
      <c r="MW97" s="56"/>
      <c r="MX97" s="56"/>
      <c r="MY97" s="56"/>
      <c r="MZ97" s="56"/>
      <c r="NA97" s="56"/>
      <c r="NB97" s="56"/>
      <c r="NC97" s="56"/>
      <c r="ND97" s="56"/>
      <c r="NE97" s="56"/>
      <c r="NF97" s="56"/>
      <c r="NG97" s="56"/>
      <c r="NH97" s="56"/>
      <c r="NI97" s="56"/>
      <c r="NJ97" s="56"/>
      <c r="NK97" s="56"/>
      <c r="NL97" s="56"/>
      <c r="NM97" s="56"/>
      <c r="NN97" s="56"/>
      <c r="NO97" s="56"/>
      <c r="NP97" s="56"/>
      <c r="NQ97" s="56"/>
      <c r="NR97" s="56"/>
      <c r="NS97" s="56"/>
      <c r="NT97" s="56"/>
      <c r="NU97" s="56"/>
      <c r="NV97" s="56"/>
      <c r="NW97" s="56"/>
      <c r="NX97" s="56"/>
      <c r="NY97" s="56"/>
      <c r="NZ97" s="56"/>
      <c r="OA97" s="56"/>
      <c r="OB97" s="56"/>
      <c r="OC97" s="56"/>
      <c r="OD97" s="56"/>
      <c r="OE97" s="56"/>
      <c r="OF97" s="56"/>
      <c r="OG97" s="56"/>
      <c r="OH97" s="56"/>
      <c r="OI97" s="56"/>
      <c r="OJ97" s="56"/>
      <c r="OK97" s="56"/>
      <c r="OL97" s="56"/>
      <c r="OM97" s="56"/>
      <c r="ON97" s="56"/>
      <c r="OO97" s="56"/>
      <c r="OP97" s="56"/>
      <c r="OQ97" s="56"/>
      <c r="OR97" s="56"/>
      <c r="OS97" s="56"/>
      <c r="OT97" s="56"/>
      <c r="OU97" s="56"/>
      <c r="OV97" s="56"/>
      <c r="OW97" s="56"/>
      <c r="OX97" s="56"/>
      <c r="OY97" s="56"/>
      <c r="OZ97" s="56"/>
      <c r="PA97" s="56"/>
      <c r="PB97" s="56"/>
      <c r="PC97" s="56"/>
      <c r="PD97" s="56"/>
      <c r="PE97" s="56"/>
      <c r="PF97" s="56"/>
      <c r="PG97" s="56"/>
      <c r="PH97" s="56"/>
      <c r="PI97" s="56"/>
      <c r="PJ97" s="56"/>
      <c r="PK97" s="56"/>
      <c r="PL97" s="56"/>
      <c r="PM97" s="56"/>
      <c r="PN97" s="56"/>
      <c r="PO97" s="56"/>
      <c r="PP97" s="56"/>
      <c r="PQ97" s="56"/>
      <c r="PR97" s="56"/>
      <c r="PS97" s="56"/>
      <c r="PT97" s="56"/>
      <c r="PU97" s="56"/>
      <c r="PV97" s="56"/>
      <c r="PW97" s="56"/>
      <c r="PX97" s="56"/>
      <c r="PY97" s="56"/>
      <c r="PZ97" s="56"/>
      <c r="QA97" s="56"/>
      <c r="QB97" s="56"/>
      <c r="QC97" s="56"/>
      <c r="QD97" s="56"/>
      <c r="QE97" s="56"/>
      <c r="QF97" s="56"/>
      <c r="QG97" s="56"/>
      <c r="QH97" s="56"/>
      <c r="QI97" s="56"/>
      <c r="QJ97" s="56"/>
      <c r="QK97" s="56"/>
      <c r="QL97" s="56"/>
      <c r="QM97" s="56"/>
      <c r="QN97" s="56"/>
      <c r="QO97" s="56"/>
      <c r="QP97" s="56"/>
      <c r="QQ97" s="56"/>
      <c r="QR97" s="56"/>
      <c r="QS97" s="56"/>
      <c r="QT97" s="56"/>
      <c r="QU97" s="56"/>
      <c r="QV97" s="56"/>
      <c r="QW97" s="56"/>
      <c r="QX97" s="56"/>
      <c r="QY97" s="56"/>
      <c r="QZ97" s="56"/>
      <c r="RA97" s="56"/>
      <c r="RB97" s="56"/>
      <c r="RC97" s="56"/>
      <c r="RD97" s="56"/>
      <c r="RE97" s="56"/>
      <c r="RF97" s="56"/>
      <c r="RG97" s="56"/>
      <c r="RH97" s="56"/>
      <c r="RI97" s="56"/>
      <c r="RJ97" s="56"/>
      <c r="RK97" s="56"/>
      <c r="RL97" s="56"/>
      <c r="RM97" s="56"/>
      <c r="RN97" s="56"/>
      <c r="RO97" s="56"/>
      <c r="RP97" s="56"/>
      <c r="RQ97" s="56"/>
      <c r="RR97" s="56"/>
      <c r="RS97" s="56"/>
      <c r="RT97" s="56"/>
      <c r="RU97" s="56"/>
      <c r="RV97" s="56"/>
      <c r="RW97" s="56"/>
      <c r="RX97" s="56"/>
      <c r="RY97" s="56"/>
      <c r="RZ97" s="56"/>
      <c r="SA97" s="56"/>
      <c r="SB97" s="56"/>
      <c r="SC97" s="56"/>
      <c r="SD97" s="56"/>
      <c r="SE97" s="56"/>
      <c r="SF97" s="56"/>
      <c r="SG97" s="56"/>
      <c r="SH97" s="56"/>
      <c r="SI97" s="56"/>
      <c r="SJ97" s="56"/>
      <c r="SK97" s="56"/>
      <c r="SL97" s="56"/>
      <c r="SM97" s="56"/>
      <c r="SN97" s="56"/>
      <c r="SO97" s="56"/>
      <c r="SP97" s="56"/>
      <c r="SQ97" s="56"/>
      <c r="SR97" s="56"/>
      <c r="SS97" s="56"/>
      <c r="ST97" s="56"/>
      <c r="SU97" s="56"/>
      <c r="SV97" s="56"/>
      <c r="SW97" s="56"/>
      <c r="SX97" s="56"/>
      <c r="SY97" s="56"/>
      <c r="SZ97" s="56"/>
      <c r="TA97" s="56"/>
      <c r="TB97" s="56"/>
      <c r="TC97" s="56"/>
      <c r="TD97" s="56"/>
      <c r="TE97" s="56"/>
      <c r="TF97" s="56"/>
      <c r="TG97" s="56"/>
      <c r="TH97" s="56"/>
      <c r="TI97" s="56"/>
      <c r="TJ97" s="56"/>
      <c r="TK97" s="56"/>
      <c r="TL97" s="56"/>
      <c r="TM97" s="56"/>
      <c r="TN97" s="56"/>
      <c r="TO97" s="56"/>
      <c r="TP97" s="56"/>
      <c r="TQ97" s="56"/>
      <c r="TR97" s="56"/>
      <c r="TS97" s="56"/>
      <c r="TT97" s="56"/>
      <c r="TU97" s="56"/>
      <c r="TV97" s="56"/>
      <c r="TW97" s="56"/>
      <c r="TX97" s="56"/>
      <c r="TY97" s="56"/>
      <c r="TZ97" s="56"/>
      <c r="UA97" s="56"/>
      <c r="UB97" s="56"/>
      <c r="UC97" s="56"/>
      <c r="UD97" s="56"/>
      <c r="UE97" s="56"/>
      <c r="UF97" s="56"/>
      <c r="UG97" s="56"/>
      <c r="UH97" s="56"/>
      <c r="UI97" s="56"/>
      <c r="UJ97" s="56"/>
      <c r="UK97" s="56"/>
      <c r="UL97" s="56"/>
      <c r="UM97" s="56"/>
      <c r="UN97" s="56"/>
      <c r="UO97" s="56"/>
      <c r="UP97" s="56"/>
      <c r="UQ97" s="56"/>
      <c r="UR97" s="56"/>
      <c r="US97" s="56"/>
      <c r="UT97" s="56"/>
      <c r="UU97" s="56"/>
      <c r="UV97" s="56"/>
      <c r="UW97" s="56"/>
      <c r="UX97" s="56"/>
      <c r="UY97" s="56"/>
      <c r="UZ97" s="56"/>
      <c r="VA97" s="56"/>
      <c r="VB97" s="56"/>
      <c r="VC97" s="56"/>
      <c r="VD97" s="56"/>
      <c r="VE97" s="56"/>
      <c r="VF97" s="56"/>
      <c r="VG97" s="56"/>
      <c r="VH97" s="56"/>
      <c r="VI97" s="56"/>
      <c r="VJ97" s="56"/>
      <c r="VK97" s="56"/>
      <c r="VL97" s="56"/>
      <c r="VM97" s="56"/>
      <c r="VN97" s="56"/>
      <c r="VO97" s="56"/>
      <c r="VP97" s="56"/>
      <c r="VQ97" s="56"/>
      <c r="VR97" s="56"/>
      <c r="VS97" s="56"/>
      <c r="VT97" s="56"/>
      <c r="VU97" s="56"/>
      <c r="VV97" s="56"/>
      <c r="VW97" s="56"/>
      <c r="VX97" s="56"/>
      <c r="VY97" s="56"/>
      <c r="VZ97" s="56"/>
      <c r="WA97" s="56"/>
      <c r="WB97" s="56"/>
      <c r="WC97" s="56"/>
      <c r="WD97" s="56"/>
      <c r="WE97" s="56"/>
      <c r="WF97" s="56"/>
      <c r="WG97" s="56"/>
      <c r="WH97" s="56"/>
      <c r="WI97" s="56"/>
      <c r="WJ97" s="56"/>
      <c r="WK97" s="56"/>
      <c r="WL97" s="56"/>
      <c r="WM97" s="56"/>
      <c r="WN97" s="56"/>
      <c r="WO97" s="56"/>
      <c r="WP97" s="56"/>
      <c r="WQ97" s="56"/>
      <c r="WR97" s="56"/>
      <c r="WS97" s="56"/>
      <c r="WT97" s="56"/>
      <c r="WU97" s="56"/>
      <c r="WV97" s="56"/>
      <c r="WW97" s="56"/>
      <c r="WX97" s="56"/>
      <c r="WY97" s="56"/>
      <c r="WZ97" s="56"/>
      <c r="XA97" s="56"/>
      <c r="XB97" s="56"/>
      <c r="XC97" s="56"/>
      <c r="XD97" s="56"/>
      <c r="XE97" s="56"/>
      <c r="XF97" s="56"/>
      <c r="XG97" s="56"/>
      <c r="XH97" s="56"/>
      <c r="XI97" s="56"/>
      <c r="XJ97" s="56"/>
      <c r="XK97" s="56"/>
      <c r="XL97" s="56"/>
      <c r="XM97" s="56"/>
      <c r="XN97" s="56"/>
      <c r="XO97" s="56"/>
      <c r="XP97" s="56"/>
      <c r="XQ97" s="56"/>
      <c r="XR97" s="56"/>
      <c r="XS97" s="56"/>
      <c r="XT97" s="56"/>
      <c r="XU97" s="56"/>
      <c r="XV97" s="56"/>
      <c r="XW97" s="56"/>
      <c r="XX97" s="56"/>
      <c r="XY97" s="56"/>
      <c r="XZ97" s="56"/>
      <c r="YA97" s="56"/>
      <c r="YB97" s="56"/>
      <c r="YC97" s="56"/>
      <c r="YD97" s="56"/>
      <c r="YE97" s="56"/>
      <c r="YF97" s="56"/>
      <c r="YG97" s="56"/>
      <c r="YH97" s="56"/>
      <c r="YI97" s="56"/>
      <c r="YJ97" s="56"/>
      <c r="YK97" s="56"/>
      <c r="YL97" s="56"/>
      <c r="YM97" s="56"/>
      <c r="YN97" s="56"/>
      <c r="YO97" s="56"/>
      <c r="YP97" s="56"/>
      <c r="YQ97" s="56"/>
      <c r="YR97" s="56"/>
      <c r="YS97" s="56"/>
      <c r="YT97" s="56"/>
      <c r="YU97" s="56"/>
      <c r="YV97" s="56"/>
      <c r="YW97" s="56"/>
      <c r="YX97" s="56"/>
      <c r="YY97" s="56"/>
      <c r="YZ97" s="56"/>
      <c r="ZA97" s="56"/>
      <c r="ZB97" s="56"/>
      <c r="ZC97" s="56"/>
      <c r="ZD97" s="56"/>
      <c r="ZE97" s="56"/>
      <c r="ZF97" s="56"/>
      <c r="ZG97" s="56"/>
      <c r="ZH97" s="56"/>
      <c r="ZI97" s="56"/>
      <c r="ZJ97" s="56"/>
      <c r="ZK97" s="56"/>
      <c r="ZL97" s="56"/>
      <c r="ZM97" s="56"/>
      <c r="ZN97" s="56"/>
      <c r="ZO97" s="56"/>
      <c r="ZP97" s="56"/>
      <c r="ZQ97" s="56"/>
      <c r="ZR97" s="56"/>
      <c r="ZS97" s="56"/>
      <c r="ZT97" s="56"/>
      <c r="ZU97" s="56"/>
      <c r="ZV97" s="56"/>
      <c r="ZW97" s="56"/>
      <c r="ZX97" s="56"/>
      <c r="ZY97" s="56"/>
      <c r="ZZ97" s="56"/>
      <c r="AAA97" s="56"/>
      <c r="AAB97" s="56"/>
      <c r="AAC97" s="56"/>
      <c r="AAD97" s="56"/>
      <c r="AAE97" s="56"/>
      <c r="AAF97" s="56"/>
      <c r="AAG97" s="56"/>
      <c r="AAH97" s="56"/>
      <c r="AAI97" s="56"/>
      <c r="AAJ97" s="56"/>
      <c r="AAK97" s="56"/>
      <c r="AAL97" s="56"/>
      <c r="AAM97" s="56"/>
      <c r="AAN97" s="56"/>
      <c r="AAO97" s="56"/>
      <c r="AAP97" s="56"/>
      <c r="AAQ97" s="56"/>
      <c r="AAR97" s="56"/>
      <c r="AAS97" s="56"/>
      <c r="AAT97" s="56"/>
      <c r="AAU97" s="56"/>
      <c r="AAV97" s="56"/>
      <c r="AAW97" s="56"/>
      <c r="AAX97" s="56"/>
      <c r="AAY97" s="56"/>
      <c r="AAZ97" s="56"/>
      <c r="ABA97" s="56"/>
      <c r="ABB97" s="56"/>
      <c r="ABC97" s="56"/>
      <c r="ABD97" s="56"/>
      <c r="ABE97" s="56"/>
      <c r="ABF97" s="56"/>
      <c r="ABG97" s="56"/>
      <c r="ABH97" s="56"/>
      <c r="ABI97" s="56"/>
      <c r="ABJ97" s="56"/>
      <c r="ABK97" s="56"/>
      <c r="ABL97" s="56"/>
      <c r="ABM97" s="56"/>
      <c r="ABN97" s="56"/>
      <c r="ABO97" s="56"/>
      <c r="ABP97" s="56"/>
      <c r="ABQ97" s="56"/>
      <c r="ABR97" s="56"/>
      <c r="ABS97" s="56"/>
      <c r="ABT97" s="56"/>
      <c r="ABU97" s="56"/>
      <c r="ABV97" s="56"/>
      <c r="ABW97" s="56"/>
      <c r="ABX97" s="56"/>
      <c r="ABY97" s="56"/>
      <c r="ABZ97" s="56"/>
      <c r="ACA97" s="56"/>
      <c r="ACB97" s="56"/>
      <c r="ACC97" s="56"/>
      <c r="ACD97" s="56"/>
      <c r="ACE97" s="56"/>
      <c r="ACF97" s="56"/>
      <c r="ACG97" s="56"/>
      <c r="ACH97" s="56"/>
      <c r="ACI97" s="56"/>
      <c r="ACJ97" s="56"/>
      <c r="ACK97" s="56"/>
      <c r="ACL97" s="56"/>
      <c r="ACM97" s="56"/>
      <c r="ACN97" s="56"/>
      <c r="ACO97" s="56"/>
      <c r="ACP97" s="56"/>
      <c r="ACQ97" s="56"/>
      <c r="ACR97" s="56"/>
      <c r="ACS97" s="56"/>
      <c r="ACT97" s="56"/>
      <c r="ACU97" s="56"/>
      <c r="ACV97" s="56"/>
      <c r="ACW97" s="56"/>
      <c r="ACX97" s="56"/>
      <c r="ACY97" s="56"/>
      <c r="ACZ97" s="56"/>
      <c r="ADA97" s="56"/>
      <c r="ADB97" s="56"/>
      <c r="ADC97" s="56"/>
      <c r="ADD97" s="56"/>
      <c r="ADE97" s="56"/>
      <c r="ADF97" s="56"/>
      <c r="ADG97" s="56"/>
      <c r="ADH97" s="56"/>
      <c r="ADI97" s="56"/>
      <c r="ADJ97" s="56"/>
      <c r="ADK97" s="56"/>
      <c r="ADL97" s="56"/>
      <c r="ADM97" s="56"/>
      <c r="ADN97" s="56"/>
      <c r="ADO97" s="56"/>
      <c r="ADP97" s="56"/>
      <c r="ADQ97" s="56"/>
      <c r="ADR97" s="56"/>
      <c r="ADS97" s="56"/>
      <c r="ADT97" s="56"/>
      <c r="ADU97" s="56"/>
      <c r="ADV97" s="56"/>
      <c r="ADW97" s="56"/>
      <c r="ADX97" s="56"/>
      <c r="ADY97" s="56"/>
      <c r="ADZ97" s="56"/>
      <c r="AEA97" s="56"/>
      <c r="AEB97" s="56"/>
      <c r="AEC97" s="56"/>
      <c r="AED97" s="56"/>
      <c r="AEE97" s="56"/>
      <c r="AEF97" s="56"/>
      <c r="AEG97" s="56"/>
      <c r="AEH97" s="56"/>
      <c r="AEI97" s="56"/>
      <c r="AEJ97" s="56"/>
      <c r="AEK97" s="56"/>
      <c r="AEL97" s="56"/>
      <c r="AEM97" s="56"/>
      <c r="AEN97" s="56"/>
      <c r="AEO97" s="56"/>
      <c r="AEP97" s="56"/>
      <c r="AEQ97" s="56"/>
      <c r="AER97" s="56"/>
      <c r="AES97" s="56"/>
      <c r="AET97" s="56"/>
      <c r="AEU97" s="56"/>
      <c r="AEV97" s="56"/>
      <c r="AEW97" s="56"/>
      <c r="AEX97" s="56"/>
      <c r="AEY97" s="56"/>
      <c r="AEZ97" s="56"/>
      <c r="AFA97" s="56"/>
      <c r="AFB97" s="56"/>
      <c r="AFC97" s="56"/>
      <c r="AFD97" s="56"/>
      <c r="AFE97" s="56"/>
      <c r="AFF97" s="56"/>
      <c r="AFG97" s="56"/>
      <c r="AFH97" s="56"/>
      <c r="AFI97" s="56"/>
      <c r="AFJ97" s="56"/>
      <c r="AFK97" s="56"/>
      <c r="AFL97" s="56"/>
      <c r="AFM97" s="56"/>
      <c r="AFN97" s="56"/>
      <c r="AFO97" s="56"/>
      <c r="AFP97" s="56"/>
      <c r="AFQ97" s="56"/>
      <c r="AFR97" s="56"/>
      <c r="AFS97" s="56"/>
      <c r="AFT97" s="56"/>
      <c r="AFU97" s="56"/>
      <c r="AFV97" s="56"/>
      <c r="AFW97" s="56"/>
      <c r="AFX97" s="56"/>
      <c r="AFY97" s="56"/>
      <c r="AFZ97" s="56"/>
      <c r="AGA97" s="56"/>
      <c r="AGB97" s="56"/>
      <c r="AGC97" s="56"/>
      <c r="AGD97" s="56"/>
      <c r="AGE97" s="56"/>
      <c r="AGF97" s="56"/>
      <c r="AGG97" s="56"/>
      <c r="AGH97" s="56"/>
      <c r="AGI97" s="56"/>
      <c r="AGJ97" s="56"/>
      <c r="AGK97" s="56"/>
      <c r="AGL97" s="56"/>
      <c r="AGM97" s="56"/>
      <c r="AGN97" s="56"/>
      <c r="AGO97" s="56"/>
      <c r="AGP97" s="56"/>
      <c r="AGQ97" s="56"/>
      <c r="AGR97" s="56"/>
      <c r="AGS97" s="56"/>
      <c r="AGT97" s="56"/>
      <c r="AGU97" s="56"/>
      <c r="AGV97" s="56"/>
      <c r="AGW97" s="56"/>
      <c r="AGX97" s="56"/>
      <c r="AGY97" s="56"/>
      <c r="AGZ97" s="56"/>
      <c r="AHA97" s="56"/>
      <c r="AHB97" s="56"/>
      <c r="AHC97" s="56"/>
      <c r="AHD97" s="56"/>
      <c r="AHE97" s="56"/>
      <c r="AHF97" s="56"/>
      <c r="AHG97" s="56"/>
      <c r="AHH97" s="56"/>
      <c r="AHI97" s="56"/>
      <c r="AHJ97" s="56"/>
      <c r="AHK97" s="56"/>
      <c r="AHL97" s="56"/>
      <c r="AHM97" s="56"/>
      <c r="AHN97" s="56"/>
      <c r="AHO97" s="56"/>
      <c r="AHP97" s="56"/>
      <c r="AHQ97" s="56"/>
      <c r="AHR97" s="56"/>
      <c r="AHS97" s="56"/>
      <c r="AHT97" s="56"/>
      <c r="AHU97" s="56"/>
      <c r="AHV97" s="56"/>
      <c r="AHW97" s="56"/>
      <c r="AHX97" s="56"/>
      <c r="AHY97" s="56"/>
      <c r="AHZ97" s="56"/>
      <c r="AIA97" s="56"/>
      <c r="AIB97" s="56"/>
      <c r="AIC97" s="56"/>
      <c r="AID97" s="56"/>
      <c r="AIE97" s="56"/>
      <c r="AIF97" s="56"/>
      <c r="AIG97" s="56"/>
      <c r="AIH97" s="56"/>
      <c r="AII97" s="56"/>
      <c r="AIJ97" s="56"/>
      <c r="AIK97" s="56"/>
      <c r="AIL97" s="56"/>
      <c r="AIM97" s="56"/>
      <c r="AIN97" s="56"/>
      <c r="AIO97" s="56"/>
      <c r="AIP97" s="56"/>
      <c r="AIQ97" s="56"/>
      <c r="AIR97" s="56"/>
      <c r="AIS97" s="56"/>
      <c r="AIT97" s="56"/>
      <c r="AIU97" s="56"/>
      <c r="AIV97" s="56"/>
      <c r="AIW97" s="56"/>
      <c r="AIX97" s="56"/>
      <c r="AIY97" s="56"/>
      <c r="AIZ97" s="56"/>
      <c r="AJA97" s="56"/>
      <c r="AJB97" s="56"/>
      <c r="AJC97" s="56"/>
      <c r="AJD97" s="56"/>
      <c r="AJE97" s="56"/>
      <c r="AJF97" s="56"/>
      <c r="AJG97" s="56"/>
      <c r="AJH97" s="56"/>
      <c r="AJI97" s="56"/>
      <c r="AJJ97" s="56"/>
      <c r="AJK97" s="56"/>
      <c r="AJL97" s="56"/>
      <c r="AJM97" s="56"/>
      <c r="AJN97" s="56"/>
      <c r="AJO97" s="56"/>
      <c r="AJP97" s="56"/>
      <c r="AJQ97" s="56"/>
      <c r="AJR97" s="56"/>
      <c r="AJS97" s="56"/>
      <c r="AJT97" s="56"/>
      <c r="AJU97" s="56"/>
      <c r="AJV97" s="56"/>
      <c r="AJW97" s="56"/>
      <c r="AJX97" s="56"/>
      <c r="AJY97" s="56"/>
      <c r="AJZ97" s="56"/>
      <c r="AKA97" s="56"/>
      <c r="AKB97" s="56"/>
      <c r="AKC97" s="56"/>
      <c r="AKD97" s="56"/>
      <c r="AKE97" s="56"/>
      <c r="AKF97" s="56"/>
      <c r="AKG97" s="56"/>
      <c r="AKH97" s="56"/>
      <c r="AKI97" s="56"/>
      <c r="AKJ97" s="56"/>
      <c r="AKK97" s="56"/>
      <c r="AKL97" s="56"/>
      <c r="AKM97" s="56"/>
      <c r="AKN97" s="56"/>
      <c r="AKO97" s="56"/>
      <c r="AKP97" s="56"/>
      <c r="AKQ97" s="56"/>
      <c r="AKR97" s="56"/>
      <c r="AKS97" s="56"/>
      <c r="AKT97" s="56"/>
      <c r="AKU97" s="56"/>
      <c r="AKV97" s="56"/>
      <c r="AKW97" s="56"/>
      <c r="AKX97" s="56"/>
      <c r="AKY97" s="56"/>
      <c r="AKZ97" s="56"/>
      <c r="ALA97" s="56"/>
      <c r="ALB97" s="56"/>
      <c r="ALC97" s="56"/>
      <c r="ALD97" s="56"/>
      <c r="ALE97" s="56"/>
      <c r="ALF97" s="56"/>
      <c r="ALG97" s="56"/>
      <c r="ALH97" s="56"/>
      <c r="ALI97" s="56"/>
      <c r="ALJ97" s="56"/>
      <c r="ALK97" s="56"/>
      <c r="ALL97" s="56"/>
      <c r="ALM97" s="56"/>
      <c r="ALN97" s="56"/>
      <c r="ALO97" s="56"/>
      <c r="ALP97" s="56"/>
      <c r="ALQ97" s="56"/>
      <c r="ALR97" s="56"/>
      <c r="ALS97" s="56"/>
      <c r="ALT97" s="56"/>
      <c r="ALU97" s="56"/>
      <c r="ALV97" s="56"/>
      <c r="ALW97" s="56"/>
      <c r="ALX97" s="56"/>
      <c r="ALY97" s="56"/>
      <c r="ALZ97" s="56"/>
      <c r="AMA97" s="56"/>
      <c r="AMB97" s="56"/>
      <c r="AMC97" s="56"/>
      <c r="AMD97" s="56"/>
      <c r="AME97" s="56"/>
      <c r="AMF97" s="56"/>
      <c r="AMG97" s="56"/>
      <c r="AMH97" s="56"/>
      <c r="AMI97" s="56"/>
      <c r="AMJ97" s="56"/>
      <c r="AMK97" s="56"/>
      <c r="AML97" s="56"/>
      <c r="AMM97" s="56"/>
      <c r="AMN97" s="56"/>
    </row>
    <row r="98" spans="25:1028" ht="16.5" customHeight="1" x14ac:dyDescent="0.35"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JP98" s="22"/>
      <c r="JQ98" s="22"/>
      <c r="JR98" s="22"/>
      <c r="JS98" s="22"/>
      <c r="JT98" s="22"/>
      <c r="JU98" s="22"/>
      <c r="JV98" s="22"/>
      <c r="JW98" s="22"/>
      <c r="JX98" s="22"/>
      <c r="JY98" s="22"/>
      <c r="JZ98" s="22"/>
      <c r="KA98" s="22"/>
      <c r="KB98" s="22"/>
      <c r="KC98" s="22"/>
      <c r="KD98" s="22"/>
      <c r="KE98" s="22"/>
      <c r="KF98" s="22"/>
      <c r="KG98" s="22"/>
      <c r="KH98" s="22"/>
      <c r="KI98" s="22"/>
      <c r="KJ98" s="22"/>
      <c r="KK98" s="22"/>
      <c r="KL98" s="22"/>
      <c r="KM98" s="22"/>
      <c r="KN98" s="22"/>
      <c r="KO98" s="22"/>
      <c r="KP98" s="22"/>
      <c r="KQ98" s="22"/>
      <c r="KR98" s="22"/>
      <c r="KS98" s="22"/>
      <c r="KT98" s="22"/>
      <c r="KU98" s="22"/>
      <c r="KV98" s="22"/>
      <c r="KW98" s="22"/>
      <c r="KX98" s="22"/>
      <c r="KY98" s="22"/>
      <c r="KZ98" s="22"/>
      <c r="LA98" s="22"/>
      <c r="LB98" s="22"/>
      <c r="LC98" s="22"/>
      <c r="LD98" s="22"/>
      <c r="LE98" s="22"/>
      <c r="LF98" s="22"/>
      <c r="LG98" s="22"/>
      <c r="LH98" s="22"/>
      <c r="LI98" s="22"/>
      <c r="LJ98" s="22"/>
      <c r="LK98" s="22"/>
      <c r="LL98" s="22"/>
      <c r="LM98" s="22"/>
      <c r="LN98" s="22"/>
      <c r="LO98" s="22"/>
      <c r="LP98" s="22"/>
      <c r="LQ98" s="22"/>
      <c r="LR98" s="22"/>
      <c r="LS98" s="22"/>
      <c r="LT98" s="22"/>
      <c r="LU98" s="22"/>
      <c r="LV98" s="22"/>
      <c r="LW98" s="22"/>
      <c r="LX98" s="22"/>
      <c r="LY98" s="22"/>
      <c r="LZ98" s="22"/>
      <c r="MA98" s="22"/>
      <c r="MB98" s="22"/>
      <c r="MC98" s="22"/>
      <c r="MD98" s="22"/>
      <c r="ME98" s="22"/>
      <c r="MF98" s="22"/>
      <c r="MG98" s="22"/>
      <c r="MH98" s="22"/>
      <c r="MI98" s="22"/>
      <c r="MJ98" s="22"/>
      <c r="MK98" s="22"/>
      <c r="ML98" s="22"/>
      <c r="MM98" s="22"/>
      <c r="MN98" s="22"/>
      <c r="MO98" s="22"/>
      <c r="MP98" s="22"/>
      <c r="MQ98" s="22"/>
      <c r="MR98" s="22"/>
      <c r="MS98" s="22"/>
      <c r="MT98" s="22"/>
      <c r="MU98" s="22"/>
      <c r="MV98" s="22"/>
      <c r="MW98" s="22"/>
      <c r="MX98" s="22"/>
      <c r="MY98" s="22"/>
      <c r="MZ98" s="22"/>
      <c r="NA98" s="22"/>
      <c r="NB98" s="22"/>
      <c r="NC98" s="22"/>
      <c r="ND98" s="22"/>
      <c r="NE98" s="22"/>
      <c r="NF98" s="22"/>
      <c r="NG98" s="22"/>
      <c r="NH98" s="22"/>
      <c r="NI98" s="22"/>
      <c r="NJ98" s="22"/>
      <c r="NK98" s="22"/>
      <c r="NL98" s="22"/>
      <c r="NM98" s="22"/>
      <c r="NN98" s="22"/>
      <c r="NO98" s="22"/>
      <c r="NP98" s="22"/>
      <c r="NQ98" s="22"/>
      <c r="NR98" s="22"/>
      <c r="NS98" s="22"/>
      <c r="NT98" s="22"/>
      <c r="NU98" s="22"/>
      <c r="NV98" s="22"/>
      <c r="NW98" s="22"/>
      <c r="NX98" s="22"/>
      <c r="NY98" s="22"/>
      <c r="NZ98" s="22"/>
      <c r="OA98" s="22"/>
      <c r="OB98" s="22"/>
      <c r="OC98" s="22"/>
      <c r="OD98" s="22"/>
      <c r="OE98" s="22"/>
      <c r="OF98" s="22"/>
      <c r="OG98" s="22"/>
      <c r="OH98" s="22"/>
      <c r="OI98" s="22"/>
      <c r="OJ98" s="22"/>
      <c r="OK98" s="22"/>
      <c r="OL98" s="22"/>
      <c r="OM98" s="22"/>
      <c r="ON98" s="22"/>
      <c r="OO98" s="22"/>
      <c r="OP98" s="22"/>
      <c r="OQ98" s="22"/>
      <c r="OR98" s="22"/>
      <c r="OS98" s="22"/>
      <c r="OT98" s="22"/>
      <c r="OU98" s="22"/>
      <c r="OV98" s="22"/>
      <c r="OW98" s="22"/>
      <c r="OX98" s="22"/>
      <c r="OY98" s="22"/>
      <c r="OZ98" s="22"/>
      <c r="PA98" s="22"/>
      <c r="PB98" s="22"/>
      <c r="PC98" s="22"/>
      <c r="PD98" s="22"/>
      <c r="PE98" s="22"/>
      <c r="PF98" s="22"/>
      <c r="PG98" s="22"/>
      <c r="PH98" s="22"/>
      <c r="PI98" s="22"/>
      <c r="PJ98" s="22"/>
      <c r="PK98" s="22"/>
      <c r="PL98" s="22"/>
      <c r="PM98" s="22"/>
      <c r="PN98" s="22"/>
      <c r="PO98" s="22"/>
      <c r="PP98" s="22"/>
      <c r="PQ98" s="22"/>
      <c r="PR98" s="22"/>
      <c r="PS98" s="22"/>
      <c r="PT98" s="22"/>
      <c r="PU98" s="22"/>
      <c r="PV98" s="22"/>
      <c r="PW98" s="22"/>
      <c r="PX98" s="22"/>
      <c r="PY98" s="22"/>
      <c r="PZ98" s="22"/>
      <c r="QA98" s="22"/>
      <c r="QB98" s="22"/>
      <c r="QC98" s="22"/>
      <c r="QD98" s="22"/>
      <c r="QE98" s="22"/>
      <c r="QF98" s="22"/>
      <c r="QG98" s="22"/>
      <c r="QH98" s="22"/>
      <c r="QI98" s="22"/>
      <c r="QJ98" s="22"/>
      <c r="QK98" s="22"/>
      <c r="QL98" s="22"/>
      <c r="QM98" s="22"/>
      <c r="QN98" s="22"/>
      <c r="QO98" s="22"/>
      <c r="QP98" s="22"/>
      <c r="QQ98" s="22"/>
      <c r="QR98" s="22"/>
      <c r="QS98" s="22"/>
      <c r="QT98" s="22"/>
      <c r="QU98" s="22"/>
      <c r="QV98" s="22"/>
      <c r="QW98" s="22"/>
      <c r="QX98" s="22"/>
      <c r="QY98" s="22"/>
      <c r="QZ98" s="22"/>
      <c r="RA98" s="22"/>
      <c r="RB98" s="22"/>
      <c r="RC98" s="22"/>
      <c r="RD98" s="22"/>
      <c r="RE98" s="22"/>
      <c r="RF98" s="22"/>
      <c r="RG98" s="22"/>
      <c r="RH98" s="22"/>
      <c r="RI98" s="22"/>
      <c r="RJ98" s="22"/>
      <c r="RK98" s="22"/>
      <c r="RL98" s="22"/>
      <c r="RM98" s="22"/>
      <c r="RN98" s="22"/>
      <c r="RO98" s="22"/>
      <c r="RP98" s="22"/>
      <c r="RQ98" s="22"/>
      <c r="RR98" s="22"/>
      <c r="RS98" s="22"/>
      <c r="RT98" s="22"/>
      <c r="RU98" s="22"/>
      <c r="RV98" s="22"/>
      <c r="RW98" s="22"/>
      <c r="RX98" s="22"/>
      <c r="RY98" s="22"/>
      <c r="RZ98" s="22"/>
      <c r="SA98" s="22"/>
      <c r="SB98" s="22"/>
      <c r="SC98" s="22"/>
      <c r="SD98" s="22"/>
      <c r="SE98" s="22"/>
      <c r="SF98" s="22"/>
      <c r="SG98" s="22"/>
      <c r="SH98" s="22"/>
      <c r="SI98" s="22"/>
      <c r="SJ98" s="22"/>
      <c r="SK98" s="22"/>
      <c r="SL98" s="22"/>
      <c r="SM98" s="22"/>
      <c r="SN98" s="22"/>
      <c r="SO98" s="22"/>
      <c r="SP98" s="22"/>
      <c r="SQ98" s="22"/>
      <c r="SR98" s="22"/>
      <c r="SS98" s="22"/>
      <c r="ST98" s="22"/>
      <c r="SU98" s="22"/>
      <c r="SV98" s="22"/>
      <c r="SW98" s="22"/>
      <c r="SX98" s="22"/>
      <c r="SY98" s="22"/>
      <c r="SZ98" s="22"/>
      <c r="TA98" s="22"/>
      <c r="TB98" s="22"/>
      <c r="TC98" s="22"/>
      <c r="TD98" s="22"/>
      <c r="TE98" s="22"/>
      <c r="TF98" s="22"/>
      <c r="TG98" s="22"/>
      <c r="TH98" s="22"/>
      <c r="TI98" s="22"/>
      <c r="TJ98" s="22"/>
      <c r="TK98" s="22"/>
      <c r="TL98" s="22"/>
      <c r="TM98" s="22"/>
      <c r="TN98" s="22"/>
      <c r="TO98" s="22"/>
      <c r="TP98" s="22"/>
      <c r="TQ98" s="22"/>
      <c r="TR98" s="22"/>
      <c r="TS98" s="22"/>
      <c r="TT98" s="22"/>
      <c r="TU98" s="22"/>
      <c r="TV98" s="22"/>
      <c r="TW98" s="22"/>
      <c r="TX98" s="22"/>
      <c r="TY98" s="22"/>
      <c r="TZ98" s="22"/>
      <c r="UA98" s="22"/>
      <c r="UB98" s="22"/>
      <c r="UC98" s="22"/>
      <c r="UD98" s="22"/>
      <c r="UE98" s="22"/>
      <c r="UF98" s="22"/>
      <c r="UG98" s="22"/>
      <c r="UH98" s="22"/>
      <c r="UI98" s="22"/>
      <c r="UJ98" s="22"/>
      <c r="UK98" s="22"/>
      <c r="UL98" s="22"/>
      <c r="UM98" s="22"/>
      <c r="UN98" s="22"/>
      <c r="UO98" s="22"/>
      <c r="UP98" s="22"/>
      <c r="UQ98" s="22"/>
      <c r="UR98" s="22"/>
      <c r="US98" s="22"/>
      <c r="UT98" s="22"/>
      <c r="UU98" s="22"/>
      <c r="UV98" s="22"/>
      <c r="UW98" s="22"/>
      <c r="UX98" s="22"/>
      <c r="UY98" s="22"/>
      <c r="UZ98" s="22"/>
      <c r="VA98" s="22"/>
      <c r="VB98" s="22"/>
      <c r="VC98" s="22"/>
      <c r="VD98" s="22"/>
      <c r="VE98" s="22"/>
      <c r="VF98" s="22"/>
      <c r="VG98" s="22"/>
      <c r="VH98" s="22"/>
      <c r="VI98" s="22"/>
      <c r="VJ98" s="22"/>
      <c r="VK98" s="22"/>
      <c r="VL98" s="22"/>
      <c r="VM98" s="22"/>
      <c r="VN98" s="22"/>
      <c r="VO98" s="22"/>
      <c r="VP98" s="22"/>
      <c r="VQ98" s="22"/>
      <c r="VR98" s="22"/>
      <c r="VS98" s="22"/>
      <c r="VT98" s="22"/>
      <c r="VU98" s="22"/>
      <c r="VV98" s="22"/>
      <c r="VW98" s="22"/>
      <c r="VX98" s="22"/>
      <c r="VY98" s="22"/>
      <c r="VZ98" s="22"/>
      <c r="WA98" s="22"/>
      <c r="WB98" s="22"/>
      <c r="WC98" s="22"/>
      <c r="WD98" s="22"/>
      <c r="WE98" s="22"/>
      <c r="WF98" s="22"/>
      <c r="WG98" s="22"/>
      <c r="WH98" s="22"/>
      <c r="WI98" s="22"/>
      <c r="WJ98" s="22"/>
      <c r="WK98" s="22"/>
      <c r="WL98" s="22"/>
      <c r="WM98" s="22"/>
      <c r="WN98" s="22"/>
      <c r="WO98" s="22"/>
      <c r="WP98" s="22"/>
      <c r="WQ98" s="22"/>
      <c r="WR98" s="22"/>
      <c r="WS98" s="22"/>
      <c r="WT98" s="22"/>
      <c r="WU98" s="22"/>
      <c r="WV98" s="22"/>
      <c r="WW98" s="22"/>
      <c r="WX98" s="22"/>
      <c r="WY98" s="22"/>
      <c r="WZ98" s="22"/>
      <c r="XA98" s="22"/>
      <c r="XB98" s="22"/>
      <c r="XC98" s="22"/>
      <c r="XD98" s="22"/>
      <c r="XE98" s="22"/>
      <c r="XF98" s="22"/>
      <c r="XG98" s="22"/>
      <c r="XH98" s="22"/>
      <c r="XI98" s="22"/>
      <c r="XJ98" s="22"/>
      <c r="XK98" s="22"/>
      <c r="XL98" s="22"/>
      <c r="XM98" s="22"/>
      <c r="XN98" s="22"/>
      <c r="XO98" s="22"/>
      <c r="XP98" s="22"/>
      <c r="XQ98" s="22"/>
      <c r="XR98" s="22"/>
      <c r="XS98" s="22"/>
      <c r="XT98" s="22"/>
      <c r="XU98" s="22"/>
      <c r="XV98" s="22"/>
      <c r="XW98" s="22"/>
      <c r="XX98" s="22"/>
      <c r="XY98" s="22"/>
      <c r="XZ98" s="22"/>
      <c r="YA98" s="22"/>
      <c r="YB98" s="22"/>
      <c r="YC98" s="22"/>
      <c r="YD98" s="22"/>
      <c r="YE98" s="22"/>
      <c r="YF98" s="22"/>
      <c r="YG98" s="22"/>
      <c r="YH98" s="22"/>
      <c r="YI98" s="22"/>
      <c r="YJ98" s="22"/>
      <c r="YK98" s="22"/>
      <c r="YL98" s="22"/>
      <c r="YM98" s="22"/>
      <c r="YN98" s="22"/>
      <c r="YO98" s="22"/>
      <c r="YP98" s="22"/>
      <c r="YQ98" s="22"/>
      <c r="YR98" s="22"/>
      <c r="YS98" s="22"/>
      <c r="YT98" s="22"/>
      <c r="YU98" s="22"/>
      <c r="YV98" s="22"/>
      <c r="YW98" s="22"/>
      <c r="YX98" s="22"/>
      <c r="YY98" s="22"/>
      <c r="YZ98" s="22"/>
      <c r="ZA98" s="22"/>
      <c r="ZB98" s="22"/>
      <c r="ZC98" s="22"/>
      <c r="ZD98" s="22"/>
      <c r="ZE98" s="22"/>
      <c r="ZF98" s="22"/>
      <c r="ZG98" s="22"/>
      <c r="ZH98" s="22"/>
      <c r="ZI98" s="22"/>
      <c r="ZJ98" s="22"/>
      <c r="ZK98" s="22"/>
      <c r="ZL98" s="22"/>
      <c r="ZM98" s="22"/>
      <c r="ZN98" s="22"/>
      <c r="ZO98" s="22"/>
      <c r="ZP98" s="22"/>
      <c r="ZQ98" s="22"/>
      <c r="ZR98" s="22"/>
      <c r="ZS98" s="22"/>
      <c r="ZT98" s="22"/>
      <c r="ZU98" s="22"/>
      <c r="ZV98" s="22"/>
      <c r="ZW98" s="22"/>
      <c r="ZX98" s="22"/>
      <c r="ZY98" s="22"/>
      <c r="ZZ98" s="22"/>
      <c r="AAA98" s="22"/>
      <c r="AAB98" s="22"/>
      <c r="AAC98" s="22"/>
      <c r="AAD98" s="22"/>
      <c r="AAE98" s="22"/>
      <c r="AAF98" s="22"/>
      <c r="AAG98" s="22"/>
      <c r="AAH98" s="22"/>
      <c r="AAI98" s="22"/>
      <c r="AAJ98" s="22"/>
      <c r="AAK98" s="22"/>
      <c r="AAL98" s="22"/>
      <c r="AAM98" s="22"/>
      <c r="AAN98" s="22"/>
      <c r="AAO98" s="22"/>
      <c r="AAP98" s="22"/>
      <c r="AAQ98" s="22"/>
      <c r="AAR98" s="22"/>
      <c r="AAS98" s="22"/>
      <c r="AAT98" s="22"/>
      <c r="AAU98" s="22"/>
      <c r="AAV98" s="22"/>
      <c r="AAW98" s="22"/>
      <c r="AAX98" s="22"/>
      <c r="AAY98" s="22"/>
      <c r="AAZ98" s="22"/>
      <c r="ABA98" s="22"/>
      <c r="ABB98" s="22"/>
      <c r="ABC98" s="22"/>
      <c r="ABD98" s="22"/>
      <c r="ABE98" s="22"/>
      <c r="ABF98" s="22"/>
      <c r="ABG98" s="22"/>
      <c r="ABH98" s="22"/>
      <c r="ABI98" s="22"/>
      <c r="ABJ98" s="22"/>
      <c r="ABK98" s="22"/>
      <c r="ABL98" s="22"/>
      <c r="ABM98" s="22"/>
      <c r="ABN98" s="22"/>
      <c r="ABO98" s="22"/>
      <c r="ABP98" s="22"/>
      <c r="ABQ98" s="22"/>
      <c r="ABR98" s="22"/>
      <c r="ABS98" s="22"/>
      <c r="ABT98" s="22"/>
      <c r="ABU98" s="22"/>
      <c r="ABV98" s="22"/>
      <c r="ABW98" s="22"/>
      <c r="ABX98" s="22"/>
      <c r="ABY98" s="22"/>
      <c r="ABZ98" s="22"/>
      <c r="ACA98" s="22"/>
      <c r="ACB98" s="22"/>
      <c r="ACC98" s="22"/>
      <c r="ACD98" s="22"/>
      <c r="ACE98" s="22"/>
      <c r="ACF98" s="22"/>
      <c r="ACG98" s="22"/>
      <c r="ACH98" s="22"/>
      <c r="ACI98" s="22"/>
      <c r="ACJ98" s="22"/>
      <c r="ACK98" s="22"/>
      <c r="ACL98" s="22"/>
      <c r="ACM98" s="22"/>
      <c r="ACN98" s="22"/>
      <c r="ACO98" s="22"/>
      <c r="ACP98" s="22"/>
      <c r="ACQ98" s="22"/>
      <c r="ACR98" s="22"/>
      <c r="ACS98" s="22"/>
      <c r="ACT98" s="22"/>
      <c r="ACU98" s="22"/>
      <c r="ACV98" s="22"/>
      <c r="ACW98" s="22"/>
      <c r="ACX98" s="22"/>
      <c r="ACY98" s="22"/>
      <c r="ACZ98" s="22"/>
      <c r="ADA98" s="22"/>
      <c r="ADB98" s="22"/>
      <c r="ADC98" s="22"/>
      <c r="ADD98" s="22"/>
      <c r="ADE98" s="22"/>
      <c r="ADF98" s="22"/>
      <c r="ADG98" s="22"/>
      <c r="ADH98" s="22"/>
      <c r="ADI98" s="22"/>
      <c r="ADJ98" s="22"/>
      <c r="ADK98" s="22"/>
      <c r="ADL98" s="22"/>
      <c r="ADM98" s="22"/>
      <c r="ADN98" s="22"/>
      <c r="ADO98" s="22"/>
      <c r="ADP98" s="22"/>
      <c r="ADQ98" s="22"/>
      <c r="ADR98" s="22"/>
      <c r="ADS98" s="22"/>
      <c r="ADT98" s="22"/>
      <c r="ADU98" s="22"/>
      <c r="ADV98" s="22"/>
      <c r="ADW98" s="22"/>
      <c r="ADX98" s="22"/>
      <c r="ADY98" s="22"/>
      <c r="ADZ98" s="22"/>
      <c r="AEA98" s="22"/>
      <c r="AEB98" s="22"/>
      <c r="AEC98" s="22"/>
      <c r="AED98" s="22"/>
      <c r="AEE98" s="22"/>
      <c r="AEF98" s="22"/>
      <c r="AEG98" s="22"/>
      <c r="AEH98" s="22"/>
      <c r="AEI98" s="22"/>
      <c r="AEJ98" s="22"/>
      <c r="AEK98" s="22"/>
      <c r="AEL98" s="22"/>
      <c r="AEM98" s="22"/>
      <c r="AEN98" s="22"/>
      <c r="AEO98" s="22"/>
      <c r="AEP98" s="22"/>
      <c r="AEQ98" s="22"/>
      <c r="AER98" s="22"/>
      <c r="AES98" s="22"/>
      <c r="AET98" s="22"/>
      <c r="AEU98" s="22"/>
      <c r="AEV98" s="22"/>
      <c r="AEW98" s="22"/>
      <c r="AEX98" s="22"/>
      <c r="AEY98" s="22"/>
      <c r="AEZ98" s="22"/>
      <c r="AFA98" s="22"/>
      <c r="AFB98" s="22"/>
      <c r="AFC98" s="22"/>
      <c r="AFD98" s="22"/>
      <c r="AFE98" s="22"/>
      <c r="AFF98" s="22"/>
      <c r="AFG98" s="22"/>
      <c r="AFH98" s="22"/>
      <c r="AFI98" s="22"/>
      <c r="AFJ98" s="22"/>
      <c r="AFK98" s="22"/>
      <c r="AFL98" s="22"/>
      <c r="AFM98" s="22"/>
      <c r="AFN98" s="22"/>
      <c r="AFO98" s="22"/>
      <c r="AFP98" s="22"/>
      <c r="AFQ98" s="22"/>
      <c r="AFR98" s="22"/>
      <c r="AFS98" s="22"/>
      <c r="AFT98" s="22"/>
      <c r="AFU98" s="22"/>
      <c r="AFV98" s="22"/>
      <c r="AFW98" s="22"/>
      <c r="AFX98" s="22"/>
      <c r="AFY98" s="22"/>
      <c r="AFZ98" s="22"/>
      <c r="AGA98" s="22"/>
      <c r="AGB98" s="22"/>
      <c r="AGC98" s="22"/>
      <c r="AGD98" s="22"/>
      <c r="AGE98" s="22"/>
      <c r="AGF98" s="22"/>
      <c r="AGG98" s="22"/>
      <c r="AGH98" s="22"/>
      <c r="AGI98" s="22"/>
      <c r="AGJ98" s="22"/>
      <c r="AGK98" s="22"/>
      <c r="AGL98" s="22"/>
      <c r="AGM98" s="22"/>
      <c r="AGN98" s="22"/>
      <c r="AGO98" s="22"/>
      <c r="AGP98" s="22"/>
      <c r="AGQ98" s="22"/>
      <c r="AGR98" s="22"/>
      <c r="AGS98" s="22"/>
      <c r="AGT98" s="22"/>
      <c r="AGU98" s="22"/>
      <c r="AGV98" s="22"/>
      <c r="AGW98" s="22"/>
      <c r="AGX98" s="22"/>
      <c r="AGY98" s="22"/>
      <c r="AGZ98" s="22"/>
      <c r="AHA98" s="22"/>
      <c r="AHB98" s="22"/>
      <c r="AHC98" s="22"/>
      <c r="AHD98" s="22"/>
      <c r="AHE98" s="22"/>
      <c r="AHF98" s="22"/>
      <c r="AHG98" s="22"/>
      <c r="AHH98" s="22"/>
      <c r="AHI98" s="22"/>
      <c r="AHJ98" s="22"/>
      <c r="AHK98" s="22"/>
      <c r="AHL98" s="22"/>
      <c r="AHM98" s="22"/>
      <c r="AHN98" s="22"/>
      <c r="AHO98" s="22"/>
      <c r="AHP98" s="22"/>
      <c r="AHQ98" s="22"/>
      <c r="AHR98" s="22"/>
      <c r="AHS98" s="22"/>
      <c r="AHT98" s="22"/>
      <c r="AHU98" s="22"/>
      <c r="AHV98" s="22"/>
      <c r="AHW98" s="22"/>
      <c r="AHX98" s="22"/>
      <c r="AHY98" s="22"/>
      <c r="AHZ98" s="22"/>
      <c r="AIA98" s="22"/>
      <c r="AIB98" s="22"/>
      <c r="AIC98" s="22"/>
      <c r="AID98" s="22"/>
      <c r="AIE98" s="22"/>
      <c r="AIF98" s="22"/>
      <c r="AIG98" s="22"/>
      <c r="AIH98" s="22"/>
      <c r="AII98" s="22"/>
      <c r="AIJ98" s="22"/>
      <c r="AIK98" s="22"/>
      <c r="AIL98" s="22"/>
      <c r="AIM98" s="22"/>
      <c r="AIN98" s="22"/>
      <c r="AIO98" s="22"/>
      <c r="AIP98" s="22"/>
      <c r="AIQ98" s="22"/>
      <c r="AIR98" s="22"/>
      <c r="AIS98" s="22"/>
      <c r="AIT98" s="22"/>
      <c r="AIU98" s="22"/>
      <c r="AIV98" s="22"/>
      <c r="AIW98" s="22"/>
      <c r="AIX98" s="22"/>
      <c r="AIY98" s="22"/>
      <c r="AIZ98" s="22"/>
      <c r="AJA98" s="22"/>
      <c r="AJB98" s="22"/>
      <c r="AJC98" s="22"/>
      <c r="AJD98" s="22"/>
      <c r="AJE98" s="22"/>
      <c r="AJF98" s="22"/>
      <c r="AJG98" s="22"/>
      <c r="AJH98" s="22"/>
      <c r="AJI98" s="22"/>
      <c r="AJJ98" s="22"/>
      <c r="AJK98" s="22"/>
      <c r="AJL98" s="22"/>
      <c r="AJM98" s="22"/>
      <c r="AJN98" s="22"/>
      <c r="AJO98" s="22"/>
      <c r="AJP98" s="22"/>
      <c r="AJQ98" s="22"/>
      <c r="AJR98" s="22"/>
      <c r="AJS98" s="22"/>
      <c r="AJT98" s="22"/>
      <c r="AJU98" s="22"/>
      <c r="AJV98" s="22"/>
      <c r="AJW98" s="22"/>
      <c r="AJX98" s="22"/>
      <c r="AJY98" s="22"/>
      <c r="AJZ98" s="22"/>
      <c r="AKA98" s="22"/>
      <c r="AKB98" s="22"/>
      <c r="AKC98" s="22"/>
      <c r="AKD98" s="22"/>
      <c r="AKE98" s="22"/>
      <c r="AKF98" s="22"/>
      <c r="AKG98" s="22"/>
      <c r="AKH98" s="22"/>
      <c r="AKI98" s="22"/>
      <c r="AKJ98" s="22"/>
      <c r="AKK98" s="22"/>
      <c r="AKL98" s="22"/>
      <c r="AKM98" s="22"/>
      <c r="AKN98" s="22"/>
      <c r="AKO98" s="22"/>
      <c r="AKP98" s="22"/>
      <c r="AKQ98" s="22"/>
      <c r="AKR98" s="22"/>
      <c r="AKS98" s="22"/>
      <c r="AKT98" s="22"/>
      <c r="AKU98" s="22"/>
      <c r="AKV98" s="22"/>
      <c r="AKW98" s="22"/>
      <c r="AKX98" s="22"/>
      <c r="AKY98" s="22"/>
      <c r="AKZ98" s="22"/>
      <c r="ALA98" s="22"/>
      <c r="ALB98" s="22"/>
      <c r="ALC98" s="22"/>
      <c r="ALD98" s="22"/>
      <c r="ALE98" s="22"/>
      <c r="ALF98" s="22"/>
      <c r="ALG98" s="22"/>
      <c r="ALH98" s="22"/>
      <c r="ALI98" s="22"/>
      <c r="ALJ98" s="22"/>
      <c r="ALK98" s="22"/>
      <c r="ALL98" s="22"/>
      <c r="ALM98" s="22"/>
      <c r="ALN98" s="22"/>
      <c r="ALO98" s="22"/>
      <c r="ALP98" s="22"/>
      <c r="ALQ98" s="22"/>
      <c r="ALR98" s="22"/>
      <c r="ALS98" s="22"/>
      <c r="ALT98" s="22"/>
      <c r="ALU98" s="22"/>
      <c r="ALV98" s="22"/>
      <c r="ALW98" s="22"/>
      <c r="ALX98" s="22"/>
      <c r="ALY98" s="22"/>
      <c r="ALZ98" s="22"/>
      <c r="AMA98" s="22"/>
      <c r="AMB98" s="22"/>
      <c r="AMC98" s="22"/>
      <c r="AMD98" s="22"/>
      <c r="AME98" s="22"/>
      <c r="AMF98" s="22"/>
      <c r="AMG98" s="22"/>
      <c r="AMH98" s="22"/>
      <c r="AMI98" s="22"/>
      <c r="AMJ98" s="22"/>
      <c r="AMK98" s="22"/>
      <c r="AML98" s="22"/>
      <c r="AMM98" s="22"/>
      <c r="AMN98" s="22"/>
    </row>
    <row r="99" spans="25:1028" ht="16.5" customHeight="1" x14ac:dyDescent="0.35"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  <c r="IW99" s="56"/>
      <c r="IX99" s="56"/>
      <c r="IY99" s="56"/>
      <c r="IZ99" s="56"/>
      <c r="JA99" s="56"/>
      <c r="JB99" s="56"/>
      <c r="JC99" s="56"/>
      <c r="JD99" s="56"/>
      <c r="JE99" s="56"/>
      <c r="JF99" s="56"/>
      <c r="JG99" s="56"/>
      <c r="JH99" s="56"/>
      <c r="JI99" s="56"/>
      <c r="JJ99" s="56"/>
      <c r="JK99" s="56"/>
      <c r="JL99" s="56"/>
      <c r="JM99" s="56"/>
      <c r="JN99" s="56"/>
      <c r="JO99" s="56"/>
      <c r="JP99" s="56"/>
      <c r="JQ99" s="56"/>
      <c r="JR99" s="56"/>
      <c r="JS99" s="56"/>
      <c r="JT99" s="56"/>
      <c r="JU99" s="56"/>
      <c r="JV99" s="56"/>
      <c r="JW99" s="56"/>
      <c r="JX99" s="56"/>
      <c r="JY99" s="56"/>
      <c r="JZ99" s="56"/>
      <c r="KA99" s="56"/>
      <c r="KB99" s="56"/>
      <c r="KC99" s="56"/>
      <c r="KD99" s="56"/>
      <c r="KE99" s="56"/>
      <c r="KF99" s="56"/>
      <c r="KG99" s="56"/>
      <c r="KH99" s="56"/>
      <c r="KI99" s="56"/>
      <c r="KJ99" s="56"/>
      <c r="KK99" s="56"/>
      <c r="KL99" s="56"/>
      <c r="KM99" s="56"/>
      <c r="KN99" s="56"/>
      <c r="KO99" s="56"/>
      <c r="KP99" s="56"/>
      <c r="KQ99" s="56"/>
      <c r="KR99" s="56"/>
      <c r="KS99" s="56"/>
      <c r="KT99" s="56"/>
      <c r="KU99" s="56"/>
      <c r="KV99" s="56"/>
      <c r="KW99" s="56"/>
      <c r="KX99" s="56"/>
      <c r="KY99" s="56"/>
      <c r="KZ99" s="56"/>
      <c r="LA99" s="56"/>
      <c r="LB99" s="56"/>
      <c r="LC99" s="56"/>
      <c r="LD99" s="56"/>
      <c r="LE99" s="56"/>
      <c r="LF99" s="56"/>
      <c r="LG99" s="56"/>
      <c r="LH99" s="56"/>
      <c r="LI99" s="56"/>
      <c r="LJ99" s="56"/>
      <c r="LK99" s="56"/>
      <c r="LL99" s="56"/>
      <c r="LM99" s="56"/>
      <c r="LN99" s="56"/>
      <c r="LO99" s="56"/>
      <c r="LP99" s="56"/>
      <c r="LQ99" s="56"/>
      <c r="LR99" s="56"/>
      <c r="LS99" s="56"/>
      <c r="LT99" s="56"/>
      <c r="LU99" s="56"/>
      <c r="LV99" s="56"/>
      <c r="LW99" s="56"/>
      <c r="LX99" s="56"/>
      <c r="LY99" s="56"/>
      <c r="LZ99" s="56"/>
      <c r="MA99" s="56"/>
      <c r="MB99" s="56"/>
      <c r="MC99" s="56"/>
      <c r="MD99" s="56"/>
      <c r="ME99" s="56"/>
      <c r="MF99" s="56"/>
      <c r="MG99" s="56"/>
      <c r="MH99" s="56"/>
      <c r="MI99" s="56"/>
      <c r="MJ99" s="56"/>
      <c r="MK99" s="56"/>
      <c r="ML99" s="56"/>
      <c r="MM99" s="56"/>
      <c r="MN99" s="56"/>
      <c r="MO99" s="56"/>
      <c r="MP99" s="56"/>
      <c r="MQ99" s="56"/>
      <c r="MR99" s="56"/>
      <c r="MS99" s="56"/>
      <c r="MT99" s="56"/>
      <c r="MU99" s="56"/>
      <c r="MV99" s="56"/>
      <c r="MW99" s="56"/>
      <c r="MX99" s="56"/>
      <c r="MY99" s="56"/>
      <c r="MZ99" s="56"/>
      <c r="NA99" s="56"/>
      <c r="NB99" s="56"/>
      <c r="NC99" s="56"/>
      <c r="ND99" s="56"/>
      <c r="NE99" s="56"/>
      <c r="NF99" s="56"/>
      <c r="NG99" s="56"/>
      <c r="NH99" s="56"/>
      <c r="NI99" s="56"/>
      <c r="NJ99" s="56"/>
      <c r="NK99" s="56"/>
      <c r="NL99" s="56"/>
      <c r="NM99" s="56"/>
      <c r="NN99" s="56"/>
      <c r="NO99" s="56"/>
      <c r="NP99" s="56"/>
      <c r="NQ99" s="56"/>
      <c r="NR99" s="56"/>
      <c r="NS99" s="56"/>
      <c r="NT99" s="56"/>
      <c r="NU99" s="56"/>
      <c r="NV99" s="56"/>
      <c r="NW99" s="56"/>
      <c r="NX99" s="56"/>
      <c r="NY99" s="56"/>
      <c r="NZ99" s="56"/>
      <c r="OA99" s="56"/>
      <c r="OB99" s="56"/>
      <c r="OC99" s="56"/>
      <c r="OD99" s="56"/>
      <c r="OE99" s="56"/>
      <c r="OF99" s="56"/>
      <c r="OG99" s="56"/>
      <c r="OH99" s="56"/>
      <c r="OI99" s="56"/>
      <c r="OJ99" s="56"/>
      <c r="OK99" s="56"/>
      <c r="OL99" s="56"/>
      <c r="OM99" s="56"/>
      <c r="ON99" s="56"/>
      <c r="OO99" s="56"/>
      <c r="OP99" s="56"/>
      <c r="OQ99" s="56"/>
      <c r="OR99" s="56"/>
      <c r="OS99" s="56"/>
      <c r="OT99" s="56"/>
      <c r="OU99" s="56"/>
      <c r="OV99" s="56"/>
      <c r="OW99" s="56"/>
      <c r="OX99" s="56"/>
      <c r="OY99" s="56"/>
      <c r="OZ99" s="56"/>
      <c r="PA99" s="56"/>
      <c r="PB99" s="56"/>
      <c r="PC99" s="56"/>
      <c r="PD99" s="56"/>
      <c r="PE99" s="56"/>
      <c r="PF99" s="56"/>
      <c r="PG99" s="56"/>
      <c r="PH99" s="56"/>
      <c r="PI99" s="56"/>
      <c r="PJ99" s="56"/>
      <c r="PK99" s="56"/>
      <c r="PL99" s="56"/>
      <c r="PM99" s="56"/>
      <c r="PN99" s="56"/>
      <c r="PO99" s="56"/>
      <c r="PP99" s="56"/>
      <c r="PQ99" s="56"/>
      <c r="PR99" s="56"/>
      <c r="PS99" s="56"/>
      <c r="PT99" s="56"/>
      <c r="PU99" s="56"/>
      <c r="PV99" s="56"/>
      <c r="PW99" s="56"/>
      <c r="PX99" s="56"/>
      <c r="PY99" s="56"/>
      <c r="PZ99" s="56"/>
      <c r="QA99" s="56"/>
      <c r="QB99" s="56"/>
      <c r="QC99" s="56"/>
      <c r="QD99" s="56"/>
      <c r="QE99" s="56"/>
      <c r="QF99" s="56"/>
      <c r="QG99" s="56"/>
      <c r="QH99" s="56"/>
      <c r="QI99" s="56"/>
      <c r="QJ99" s="56"/>
      <c r="QK99" s="56"/>
      <c r="QL99" s="56"/>
      <c r="QM99" s="56"/>
      <c r="QN99" s="56"/>
      <c r="QO99" s="56"/>
      <c r="QP99" s="56"/>
      <c r="QQ99" s="56"/>
      <c r="QR99" s="56"/>
      <c r="QS99" s="56"/>
      <c r="QT99" s="56"/>
      <c r="QU99" s="56"/>
      <c r="QV99" s="56"/>
      <c r="QW99" s="56"/>
      <c r="QX99" s="56"/>
      <c r="QY99" s="56"/>
      <c r="QZ99" s="56"/>
      <c r="RA99" s="56"/>
      <c r="RB99" s="56"/>
      <c r="RC99" s="56"/>
      <c r="RD99" s="56"/>
      <c r="RE99" s="56"/>
      <c r="RF99" s="56"/>
      <c r="RG99" s="56"/>
      <c r="RH99" s="56"/>
      <c r="RI99" s="56"/>
      <c r="RJ99" s="56"/>
      <c r="RK99" s="56"/>
      <c r="RL99" s="56"/>
      <c r="RM99" s="56"/>
      <c r="RN99" s="56"/>
      <c r="RO99" s="56"/>
      <c r="RP99" s="56"/>
      <c r="RQ99" s="56"/>
      <c r="RR99" s="56"/>
      <c r="RS99" s="56"/>
      <c r="RT99" s="56"/>
      <c r="RU99" s="56"/>
      <c r="RV99" s="56"/>
      <c r="RW99" s="56"/>
      <c r="RX99" s="56"/>
      <c r="RY99" s="56"/>
      <c r="RZ99" s="56"/>
      <c r="SA99" s="56"/>
      <c r="SB99" s="56"/>
      <c r="SC99" s="56"/>
      <c r="SD99" s="56"/>
      <c r="SE99" s="56"/>
      <c r="SF99" s="56"/>
      <c r="SG99" s="56"/>
      <c r="SH99" s="56"/>
      <c r="SI99" s="56"/>
      <c r="SJ99" s="56"/>
      <c r="SK99" s="56"/>
      <c r="SL99" s="56"/>
      <c r="SM99" s="56"/>
      <c r="SN99" s="56"/>
      <c r="SO99" s="56"/>
      <c r="SP99" s="56"/>
      <c r="SQ99" s="56"/>
      <c r="SR99" s="56"/>
      <c r="SS99" s="56"/>
      <c r="ST99" s="56"/>
      <c r="SU99" s="56"/>
      <c r="SV99" s="56"/>
      <c r="SW99" s="56"/>
      <c r="SX99" s="56"/>
      <c r="SY99" s="56"/>
      <c r="SZ99" s="56"/>
      <c r="TA99" s="56"/>
      <c r="TB99" s="56"/>
      <c r="TC99" s="56"/>
      <c r="TD99" s="56"/>
      <c r="TE99" s="56"/>
      <c r="TF99" s="56"/>
      <c r="TG99" s="56"/>
      <c r="TH99" s="56"/>
      <c r="TI99" s="56"/>
      <c r="TJ99" s="56"/>
      <c r="TK99" s="56"/>
      <c r="TL99" s="56"/>
      <c r="TM99" s="56"/>
      <c r="TN99" s="56"/>
      <c r="TO99" s="56"/>
      <c r="TP99" s="56"/>
      <c r="TQ99" s="56"/>
      <c r="TR99" s="56"/>
      <c r="TS99" s="56"/>
      <c r="TT99" s="56"/>
      <c r="TU99" s="56"/>
      <c r="TV99" s="56"/>
      <c r="TW99" s="56"/>
      <c r="TX99" s="56"/>
      <c r="TY99" s="56"/>
      <c r="TZ99" s="56"/>
      <c r="UA99" s="56"/>
      <c r="UB99" s="56"/>
      <c r="UC99" s="56"/>
      <c r="UD99" s="56"/>
      <c r="UE99" s="56"/>
      <c r="UF99" s="56"/>
      <c r="UG99" s="56"/>
      <c r="UH99" s="56"/>
      <c r="UI99" s="56"/>
      <c r="UJ99" s="56"/>
      <c r="UK99" s="56"/>
      <c r="UL99" s="56"/>
      <c r="UM99" s="56"/>
      <c r="UN99" s="56"/>
      <c r="UO99" s="56"/>
      <c r="UP99" s="56"/>
      <c r="UQ99" s="56"/>
      <c r="UR99" s="56"/>
      <c r="US99" s="56"/>
      <c r="UT99" s="56"/>
      <c r="UU99" s="56"/>
      <c r="UV99" s="56"/>
      <c r="UW99" s="56"/>
      <c r="UX99" s="56"/>
      <c r="UY99" s="56"/>
      <c r="UZ99" s="56"/>
      <c r="VA99" s="56"/>
      <c r="VB99" s="56"/>
      <c r="VC99" s="56"/>
      <c r="VD99" s="56"/>
      <c r="VE99" s="56"/>
      <c r="VF99" s="56"/>
      <c r="VG99" s="56"/>
      <c r="VH99" s="56"/>
      <c r="VI99" s="56"/>
      <c r="VJ99" s="56"/>
      <c r="VK99" s="56"/>
      <c r="VL99" s="56"/>
      <c r="VM99" s="56"/>
      <c r="VN99" s="56"/>
      <c r="VO99" s="56"/>
      <c r="VP99" s="56"/>
      <c r="VQ99" s="56"/>
      <c r="VR99" s="56"/>
      <c r="VS99" s="56"/>
      <c r="VT99" s="56"/>
      <c r="VU99" s="56"/>
      <c r="VV99" s="56"/>
      <c r="VW99" s="56"/>
      <c r="VX99" s="56"/>
      <c r="VY99" s="56"/>
      <c r="VZ99" s="56"/>
      <c r="WA99" s="56"/>
      <c r="WB99" s="56"/>
      <c r="WC99" s="56"/>
      <c r="WD99" s="56"/>
      <c r="WE99" s="56"/>
      <c r="WF99" s="56"/>
      <c r="WG99" s="56"/>
      <c r="WH99" s="56"/>
      <c r="WI99" s="56"/>
      <c r="WJ99" s="56"/>
      <c r="WK99" s="56"/>
      <c r="WL99" s="56"/>
      <c r="WM99" s="56"/>
      <c r="WN99" s="56"/>
      <c r="WO99" s="56"/>
      <c r="WP99" s="56"/>
      <c r="WQ99" s="56"/>
      <c r="WR99" s="56"/>
      <c r="WS99" s="56"/>
      <c r="WT99" s="56"/>
      <c r="WU99" s="56"/>
      <c r="WV99" s="56"/>
      <c r="WW99" s="56"/>
      <c r="WX99" s="56"/>
      <c r="WY99" s="56"/>
      <c r="WZ99" s="56"/>
      <c r="XA99" s="56"/>
      <c r="XB99" s="56"/>
      <c r="XC99" s="56"/>
      <c r="XD99" s="56"/>
      <c r="XE99" s="56"/>
      <c r="XF99" s="56"/>
      <c r="XG99" s="56"/>
      <c r="XH99" s="56"/>
      <c r="XI99" s="56"/>
      <c r="XJ99" s="56"/>
      <c r="XK99" s="56"/>
      <c r="XL99" s="56"/>
      <c r="XM99" s="56"/>
      <c r="XN99" s="56"/>
      <c r="XO99" s="56"/>
      <c r="XP99" s="56"/>
      <c r="XQ99" s="56"/>
      <c r="XR99" s="56"/>
      <c r="XS99" s="56"/>
      <c r="XT99" s="56"/>
      <c r="XU99" s="56"/>
      <c r="XV99" s="56"/>
      <c r="XW99" s="56"/>
      <c r="XX99" s="56"/>
      <c r="XY99" s="56"/>
      <c r="XZ99" s="56"/>
      <c r="YA99" s="56"/>
      <c r="YB99" s="56"/>
      <c r="YC99" s="56"/>
      <c r="YD99" s="56"/>
      <c r="YE99" s="56"/>
      <c r="YF99" s="56"/>
      <c r="YG99" s="56"/>
      <c r="YH99" s="56"/>
      <c r="YI99" s="56"/>
      <c r="YJ99" s="56"/>
      <c r="YK99" s="56"/>
      <c r="YL99" s="56"/>
      <c r="YM99" s="56"/>
      <c r="YN99" s="56"/>
      <c r="YO99" s="56"/>
      <c r="YP99" s="56"/>
      <c r="YQ99" s="56"/>
      <c r="YR99" s="56"/>
      <c r="YS99" s="56"/>
      <c r="YT99" s="56"/>
      <c r="YU99" s="56"/>
      <c r="YV99" s="56"/>
      <c r="YW99" s="56"/>
      <c r="YX99" s="56"/>
      <c r="YY99" s="56"/>
      <c r="YZ99" s="56"/>
      <c r="ZA99" s="56"/>
      <c r="ZB99" s="56"/>
      <c r="ZC99" s="56"/>
      <c r="ZD99" s="56"/>
      <c r="ZE99" s="56"/>
      <c r="ZF99" s="56"/>
      <c r="ZG99" s="56"/>
      <c r="ZH99" s="56"/>
      <c r="ZI99" s="56"/>
      <c r="ZJ99" s="56"/>
      <c r="ZK99" s="56"/>
      <c r="ZL99" s="56"/>
      <c r="ZM99" s="56"/>
      <c r="ZN99" s="56"/>
      <c r="ZO99" s="56"/>
      <c r="ZP99" s="56"/>
      <c r="ZQ99" s="56"/>
      <c r="ZR99" s="56"/>
      <c r="ZS99" s="56"/>
      <c r="ZT99" s="56"/>
      <c r="ZU99" s="56"/>
      <c r="ZV99" s="56"/>
      <c r="ZW99" s="56"/>
      <c r="ZX99" s="56"/>
      <c r="ZY99" s="56"/>
      <c r="ZZ99" s="56"/>
      <c r="AAA99" s="56"/>
      <c r="AAB99" s="56"/>
      <c r="AAC99" s="56"/>
      <c r="AAD99" s="56"/>
      <c r="AAE99" s="56"/>
      <c r="AAF99" s="56"/>
      <c r="AAG99" s="56"/>
      <c r="AAH99" s="56"/>
      <c r="AAI99" s="56"/>
      <c r="AAJ99" s="56"/>
      <c r="AAK99" s="56"/>
      <c r="AAL99" s="56"/>
      <c r="AAM99" s="56"/>
      <c r="AAN99" s="56"/>
      <c r="AAO99" s="56"/>
      <c r="AAP99" s="56"/>
      <c r="AAQ99" s="56"/>
      <c r="AAR99" s="56"/>
      <c r="AAS99" s="56"/>
      <c r="AAT99" s="56"/>
      <c r="AAU99" s="56"/>
      <c r="AAV99" s="56"/>
      <c r="AAW99" s="56"/>
      <c r="AAX99" s="56"/>
      <c r="AAY99" s="56"/>
      <c r="AAZ99" s="56"/>
      <c r="ABA99" s="56"/>
      <c r="ABB99" s="56"/>
      <c r="ABC99" s="56"/>
      <c r="ABD99" s="56"/>
      <c r="ABE99" s="56"/>
      <c r="ABF99" s="56"/>
      <c r="ABG99" s="56"/>
      <c r="ABH99" s="56"/>
      <c r="ABI99" s="56"/>
      <c r="ABJ99" s="56"/>
      <c r="ABK99" s="56"/>
      <c r="ABL99" s="56"/>
      <c r="ABM99" s="56"/>
      <c r="ABN99" s="56"/>
      <c r="ABO99" s="56"/>
      <c r="ABP99" s="56"/>
      <c r="ABQ99" s="56"/>
      <c r="ABR99" s="56"/>
      <c r="ABS99" s="56"/>
      <c r="ABT99" s="56"/>
      <c r="ABU99" s="56"/>
      <c r="ABV99" s="56"/>
      <c r="ABW99" s="56"/>
      <c r="ABX99" s="56"/>
      <c r="ABY99" s="56"/>
      <c r="ABZ99" s="56"/>
      <c r="ACA99" s="56"/>
      <c r="ACB99" s="56"/>
      <c r="ACC99" s="56"/>
      <c r="ACD99" s="56"/>
      <c r="ACE99" s="56"/>
      <c r="ACF99" s="56"/>
      <c r="ACG99" s="56"/>
      <c r="ACH99" s="56"/>
      <c r="ACI99" s="56"/>
      <c r="ACJ99" s="56"/>
      <c r="ACK99" s="56"/>
      <c r="ACL99" s="56"/>
      <c r="ACM99" s="56"/>
      <c r="ACN99" s="56"/>
      <c r="ACO99" s="56"/>
      <c r="ACP99" s="56"/>
      <c r="ACQ99" s="56"/>
      <c r="ACR99" s="56"/>
      <c r="ACS99" s="56"/>
      <c r="ACT99" s="56"/>
      <c r="ACU99" s="56"/>
      <c r="ACV99" s="56"/>
      <c r="ACW99" s="56"/>
      <c r="ACX99" s="56"/>
      <c r="ACY99" s="56"/>
      <c r="ACZ99" s="56"/>
      <c r="ADA99" s="56"/>
      <c r="ADB99" s="56"/>
      <c r="ADC99" s="56"/>
      <c r="ADD99" s="56"/>
      <c r="ADE99" s="56"/>
      <c r="ADF99" s="56"/>
      <c r="ADG99" s="56"/>
      <c r="ADH99" s="56"/>
      <c r="ADI99" s="56"/>
      <c r="ADJ99" s="56"/>
      <c r="ADK99" s="56"/>
      <c r="ADL99" s="56"/>
      <c r="ADM99" s="56"/>
      <c r="ADN99" s="56"/>
      <c r="ADO99" s="56"/>
      <c r="ADP99" s="56"/>
      <c r="ADQ99" s="56"/>
      <c r="ADR99" s="56"/>
      <c r="ADS99" s="56"/>
      <c r="ADT99" s="56"/>
      <c r="ADU99" s="56"/>
      <c r="ADV99" s="56"/>
      <c r="ADW99" s="56"/>
      <c r="ADX99" s="56"/>
      <c r="ADY99" s="56"/>
      <c r="ADZ99" s="56"/>
      <c r="AEA99" s="56"/>
      <c r="AEB99" s="56"/>
      <c r="AEC99" s="56"/>
      <c r="AED99" s="56"/>
      <c r="AEE99" s="56"/>
      <c r="AEF99" s="56"/>
      <c r="AEG99" s="56"/>
      <c r="AEH99" s="56"/>
      <c r="AEI99" s="56"/>
      <c r="AEJ99" s="56"/>
      <c r="AEK99" s="56"/>
      <c r="AEL99" s="56"/>
      <c r="AEM99" s="56"/>
      <c r="AEN99" s="56"/>
      <c r="AEO99" s="56"/>
      <c r="AEP99" s="56"/>
      <c r="AEQ99" s="56"/>
      <c r="AER99" s="56"/>
      <c r="AES99" s="56"/>
      <c r="AET99" s="56"/>
      <c r="AEU99" s="56"/>
      <c r="AEV99" s="56"/>
      <c r="AEW99" s="56"/>
      <c r="AEX99" s="56"/>
      <c r="AEY99" s="56"/>
      <c r="AEZ99" s="56"/>
      <c r="AFA99" s="56"/>
      <c r="AFB99" s="56"/>
      <c r="AFC99" s="56"/>
      <c r="AFD99" s="56"/>
      <c r="AFE99" s="56"/>
      <c r="AFF99" s="56"/>
      <c r="AFG99" s="56"/>
      <c r="AFH99" s="56"/>
      <c r="AFI99" s="56"/>
      <c r="AFJ99" s="56"/>
      <c r="AFK99" s="56"/>
      <c r="AFL99" s="56"/>
      <c r="AFM99" s="56"/>
      <c r="AFN99" s="56"/>
      <c r="AFO99" s="56"/>
      <c r="AFP99" s="56"/>
      <c r="AFQ99" s="56"/>
      <c r="AFR99" s="56"/>
      <c r="AFS99" s="56"/>
      <c r="AFT99" s="56"/>
      <c r="AFU99" s="56"/>
      <c r="AFV99" s="56"/>
      <c r="AFW99" s="56"/>
      <c r="AFX99" s="56"/>
      <c r="AFY99" s="56"/>
      <c r="AFZ99" s="56"/>
      <c r="AGA99" s="56"/>
      <c r="AGB99" s="56"/>
      <c r="AGC99" s="56"/>
      <c r="AGD99" s="56"/>
      <c r="AGE99" s="56"/>
      <c r="AGF99" s="56"/>
      <c r="AGG99" s="56"/>
      <c r="AGH99" s="56"/>
      <c r="AGI99" s="56"/>
      <c r="AGJ99" s="56"/>
      <c r="AGK99" s="56"/>
      <c r="AGL99" s="56"/>
      <c r="AGM99" s="56"/>
      <c r="AGN99" s="56"/>
      <c r="AGO99" s="56"/>
      <c r="AGP99" s="56"/>
      <c r="AGQ99" s="56"/>
      <c r="AGR99" s="56"/>
      <c r="AGS99" s="56"/>
      <c r="AGT99" s="56"/>
      <c r="AGU99" s="56"/>
      <c r="AGV99" s="56"/>
      <c r="AGW99" s="56"/>
      <c r="AGX99" s="56"/>
      <c r="AGY99" s="56"/>
      <c r="AGZ99" s="56"/>
      <c r="AHA99" s="56"/>
      <c r="AHB99" s="56"/>
      <c r="AHC99" s="56"/>
      <c r="AHD99" s="56"/>
      <c r="AHE99" s="56"/>
      <c r="AHF99" s="56"/>
      <c r="AHG99" s="56"/>
      <c r="AHH99" s="56"/>
      <c r="AHI99" s="56"/>
      <c r="AHJ99" s="56"/>
      <c r="AHK99" s="56"/>
      <c r="AHL99" s="56"/>
      <c r="AHM99" s="56"/>
      <c r="AHN99" s="56"/>
      <c r="AHO99" s="56"/>
      <c r="AHP99" s="56"/>
      <c r="AHQ99" s="56"/>
      <c r="AHR99" s="56"/>
      <c r="AHS99" s="56"/>
      <c r="AHT99" s="56"/>
      <c r="AHU99" s="56"/>
      <c r="AHV99" s="56"/>
      <c r="AHW99" s="56"/>
      <c r="AHX99" s="56"/>
      <c r="AHY99" s="56"/>
      <c r="AHZ99" s="56"/>
      <c r="AIA99" s="56"/>
      <c r="AIB99" s="56"/>
      <c r="AIC99" s="56"/>
      <c r="AID99" s="56"/>
      <c r="AIE99" s="56"/>
      <c r="AIF99" s="56"/>
      <c r="AIG99" s="56"/>
      <c r="AIH99" s="56"/>
      <c r="AII99" s="56"/>
      <c r="AIJ99" s="56"/>
      <c r="AIK99" s="56"/>
      <c r="AIL99" s="56"/>
      <c r="AIM99" s="56"/>
      <c r="AIN99" s="56"/>
      <c r="AIO99" s="56"/>
      <c r="AIP99" s="56"/>
      <c r="AIQ99" s="56"/>
      <c r="AIR99" s="56"/>
      <c r="AIS99" s="56"/>
      <c r="AIT99" s="56"/>
      <c r="AIU99" s="56"/>
      <c r="AIV99" s="56"/>
      <c r="AIW99" s="56"/>
      <c r="AIX99" s="56"/>
      <c r="AIY99" s="56"/>
      <c r="AIZ99" s="56"/>
      <c r="AJA99" s="56"/>
      <c r="AJB99" s="56"/>
      <c r="AJC99" s="56"/>
      <c r="AJD99" s="56"/>
      <c r="AJE99" s="56"/>
      <c r="AJF99" s="56"/>
      <c r="AJG99" s="56"/>
      <c r="AJH99" s="56"/>
      <c r="AJI99" s="56"/>
      <c r="AJJ99" s="56"/>
      <c r="AJK99" s="56"/>
      <c r="AJL99" s="56"/>
      <c r="AJM99" s="56"/>
      <c r="AJN99" s="56"/>
      <c r="AJO99" s="56"/>
      <c r="AJP99" s="56"/>
      <c r="AJQ99" s="56"/>
      <c r="AJR99" s="56"/>
      <c r="AJS99" s="56"/>
      <c r="AJT99" s="56"/>
      <c r="AJU99" s="56"/>
      <c r="AJV99" s="56"/>
      <c r="AJW99" s="56"/>
      <c r="AJX99" s="56"/>
      <c r="AJY99" s="56"/>
      <c r="AJZ99" s="56"/>
      <c r="AKA99" s="56"/>
      <c r="AKB99" s="56"/>
      <c r="AKC99" s="56"/>
      <c r="AKD99" s="56"/>
      <c r="AKE99" s="56"/>
      <c r="AKF99" s="56"/>
      <c r="AKG99" s="56"/>
      <c r="AKH99" s="56"/>
      <c r="AKI99" s="56"/>
      <c r="AKJ99" s="56"/>
      <c r="AKK99" s="56"/>
      <c r="AKL99" s="56"/>
      <c r="AKM99" s="56"/>
      <c r="AKN99" s="56"/>
      <c r="AKO99" s="56"/>
      <c r="AKP99" s="56"/>
      <c r="AKQ99" s="56"/>
      <c r="AKR99" s="56"/>
      <c r="AKS99" s="56"/>
      <c r="AKT99" s="56"/>
      <c r="AKU99" s="56"/>
      <c r="AKV99" s="56"/>
      <c r="AKW99" s="56"/>
      <c r="AKX99" s="56"/>
      <c r="AKY99" s="56"/>
      <c r="AKZ99" s="56"/>
      <c r="ALA99" s="56"/>
      <c r="ALB99" s="56"/>
      <c r="ALC99" s="56"/>
      <c r="ALD99" s="56"/>
      <c r="ALE99" s="56"/>
      <c r="ALF99" s="56"/>
      <c r="ALG99" s="56"/>
      <c r="ALH99" s="56"/>
      <c r="ALI99" s="56"/>
      <c r="ALJ99" s="56"/>
      <c r="ALK99" s="56"/>
      <c r="ALL99" s="56"/>
      <c r="ALM99" s="56"/>
      <c r="ALN99" s="56"/>
      <c r="ALO99" s="56"/>
      <c r="ALP99" s="56"/>
      <c r="ALQ99" s="56"/>
      <c r="ALR99" s="56"/>
      <c r="ALS99" s="56"/>
      <c r="ALT99" s="56"/>
      <c r="ALU99" s="56"/>
      <c r="ALV99" s="56"/>
      <c r="ALW99" s="56"/>
      <c r="ALX99" s="56"/>
      <c r="ALY99" s="56"/>
      <c r="ALZ99" s="56"/>
      <c r="AMA99" s="56"/>
      <c r="AMB99" s="56"/>
      <c r="AMC99" s="56"/>
      <c r="AMD99" s="56"/>
      <c r="AME99" s="56"/>
      <c r="AMF99" s="56"/>
      <c r="AMG99" s="56"/>
      <c r="AMH99" s="56"/>
      <c r="AMI99" s="56"/>
      <c r="AMJ99" s="56"/>
      <c r="AMK99" s="56"/>
      <c r="AML99" s="56"/>
      <c r="AMM99" s="56"/>
      <c r="AMN99" s="56"/>
    </row>
    <row r="100" spans="25:1028" x14ac:dyDescent="0.35"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  <c r="ZE100" s="56"/>
      <c r="ZF100" s="56"/>
      <c r="ZG100" s="56"/>
      <c r="ZH100" s="56"/>
      <c r="ZI100" s="56"/>
      <c r="ZJ100" s="56"/>
      <c r="ZK100" s="56"/>
      <c r="ZL100" s="56"/>
      <c r="ZM100" s="56"/>
      <c r="ZN100" s="56"/>
      <c r="ZO100" s="56"/>
      <c r="ZP100" s="56"/>
      <c r="ZQ100" s="56"/>
      <c r="ZR100" s="56"/>
      <c r="ZS100" s="56"/>
      <c r="ZT100" s="56"/>
      <c r="ZU100" s="56"/>
      <c r="ZV100" s="56"/>
      <c r="ZW100" s="56"/>
      <c r="ZX100" s="56"/>
      <c r="ZY100" s="56"/>
      <c r="ZZ100" s="56"/>
      <c r="AAA100" s="56"/>
      <c r="AAB100" s="56"/>
      <c r="AAC100" s="56"/>
      <c r="AAD100" s="56"/>
      <c r="AAE100" s="56"/>
      <c r="AAF100" s="56"/>
      <c r="AAG100" s="56"/>
      <c r="AAH100" s="56"/>
      <c r="AAI100" s="56"/>
      <c r="AAJ100" s="56"/>
      <c r="AAK100" s="56"/>
      <c r="AAL100" s="56"/>
      <c r="AAM100" s="56"/>
      <c r="AAN100" s="56"/>
      <c r="AAO100" s="56"/>
      <c r="AAP100" s="56"/>
      <c r="AAQ100" s="56"/>
      <c r="AAR100" s="56"/>
      <c r="AAS100" s="56"/>
      <c r="AAT100" s="56"/>
      <c r="AAU100" s="56"/>
      <c r="AAV100" s="56"/>
      <c r="AAW100" s="56"/>
      <c r="AAX100" s="56"/>
      <c r="AAY100" s="56"/>
      <c r="AAZ100" s="56"/>
      <c r="ABA100" s="56"/>
      <c r="ABB100" s="56"/>
      <c r="ABC100" s="56"/>
      <c r="ABD100" s="56"/>
      <c r="ABE100" s="56"/>
      <c r="ABF100" s="56"/>
      <c r="ABG100" s="56"/>
      <c r="ABH100" s="56"/>
      <c r="ABI100" s="56"/>
      <c r="ABJ100" s="56"/>
      <c r="ABK100" s="56"/>
      <c r="ABL100" s="56"/>
      <c r="ABM100" s="56"/>
      <c r="ABN100" s="56"/>
      <c r="ABO100" s="56"/>
      <c r="ABP100" s="56"/>
      <c r="ABQ100" s="56"/>
      <c r="ABR100" s="56"/>
      <c r="ABS100" s="56"/>
      <c r="ABT100" s="56"/>
      <c r="ABU100" s="56"/>
      <c r="ABV100" s="56"/>
      <c r="ABW100" s="56"/>
      <c r="ABX100" s="56"/>
      <c r="ABY100" s="56"/>
      <c r="ABZ100" s="56"/>
      <c r="ACA100" s="56"/>
      <c r="ACB100" s="56"/>
      <c r="ACC100" s="56"/>
      <c r="ACD100" s="56"/>
      <c r="ACE100" s="56"/>
      <c r="ACF100" s="56"/>
      <c r="ACG100" s="56"/>
      <c r="ACH100" s="56"/>
      <c r="ACI100" s="56"/>
      <c r="ACJ100" s="56"/>
      <c r="ACK100" s="56"/>
      <c r="ACL100" s="56"/>
      <c r="ACM100" s="56"/>
      <c r="ACN100" s="56"/>
      <c r="ACO100" s="56"/>
      <c r="ACP100" s="56"/>
      <c r="ACQ100" s="56"/>
      <c r="ACR100" s="56"/>
      <c r="ACS100" s="56"/>
      <c r="ACT100" s="56"/>
      <c r="ACU100" s="56"/>
      <c r="ACV100" s="56"/>
      <c r="ACW100" s="56"/>
      <c r="ACX100" s="56"/>
      <c r="ACY100" s="56"/>
      <c r="ACZ100" s="56"/>
      <c r="ADA100" s="56"/>
      <c r="ADB100" s="56"/>
      <c r="ADC100" s="56"/>
      <c r="ADD100" s="56"/>
      <c r="ADE100" s="56"/>
      <c r="ADF100" s="56"/>
      <c r="ADG100" s="56"/>
      <c r="ADH100" s="56"/>
      <c r="ADI100" s="56"/>
      <c r="ADJ100" s="56"/>
      <c r="ADK100" s="56"/>
      <c r="ADL100" s="56"/>
      <c r="ADM100" s="56"/>
      <c r="ADN100" s="56"/>
      <c r="ADO100" s="56"/>
      <c r="ADP100" s="56"/>
      <c r="ADQ100" s="56"/>
      <c r="ADR100" s="56"/>
      <c r="ADS100" s="56"/>
      <c r="ADT100" s="56"/>
      <c r="ADU100" s="56"/>
      <c r="ADV100" s="56"/>
      <c r="ADW100" s="56"/>
      <c r="ADX100" s="56"/>
      <c r="ADY100" s="56"/>
      <c r="ADZ100" s="56"/>
      <c r="AEA100" s="56"/>
      <c r="AEB100" s="56"/>
      <c r="AEC100" s="56"/>
      <c r="AED100" s="56"/>
      <c r="AEE100" s="56"/>
      <c r="AEF100" s="56"/>
      <c r="AEG100" s="56"/>
      <c r="AEH100" s="56"/>
      <c r="AEI100" s="56"/>
      <c r="AEJ100" s="56"/>
      <c r="AEK100" s="56"/>
      <c r="AEL100" s="56"/>
      <c r="AEM100" s="56"/>
      <c r="AEN100" s="56"/>
      <c r="AEO100" s="56"/>
      <c r="AEP100" s="56"/>
      <c r="AEQ100" s="56"/>
      <c r="AER100" s="56"/>
      <c r="AES100" s="56"/>
      <c r="AET100" s="56"/>
      <c r="AEU100" s="56"/>
      <c r="AEV100" s="56"/>
      <c r="AEW100" s="56"/>
      <c r="AEX100" s="56"/>
      <c r="AEY100" s="56"/>
      <c r="AEZ100" s="56"/>
      <c r="AFA100" s="56"/>
      <c r="AFB100" s="56"/>
      <c r="AFC100" s="56"/>
      <c r="AFD100" s="56"/>
      <c r="AFE100" s="56"/>
      <c r="AFF100" s="56"/>
      <c r="AFG100" s="56"/>
      <c r="AFH100" s="56"/>
      <c r="AFI100" s="56"/>
      <c r="AFJ100" s="56"/>
      <c r="AFK100" s="56"/>
      <c r="AFL100" s="56"/>
      <c r="AFM100" s="56"/>
      <c r="AFN100" s="56"/>
      <c r="AFO100" s="56"/>
      <c r="AFP100" s="56"/>
      <c r="AFQ100" s="56"/>
      <c r="AFR100" s="56"/>
      <c r="AFS100" s="56"/>
      <c r="AFT100" s="56"/>
      <c r="AFU100" s="56"/>
      <c r="AFV100" s="56"/>
      <c r="AFW100" s="56"/>
      <c r="AFX100" s="56"/>
      <c r="AFY100" s="56"/>
      <c r="AFZ100" s="56"/>
      <c r="AGA100" s="56"/>
      <c r="AGB100" s="56"/>
      <c r="AGC100" s="56"/>
      <c r="AGD100" s="56"/>
      <c r="AGE100" s="56"/>
      <c r="AGF100" s="56"/>
      <c r="AGG100" s="56"/>
      <c r="AGH100" s="56"/>
      <c r="AGI100" s="56"/>
      <c r="AGJ100" s="56"/>
      <c r="AGK100" s="56"/>
      <c r="AGL100" s="56"/>
      <c r="AGM100" s="56"/>
      <c r="AGN100" s="56"/>
      <c r="AGO100" s="56"/>
      <c r="AGP100" s="56"/>
      <c r="AGQ100" s="56"/>
      <c r="AGR100" s="56"/>
      <c r="AGS100" s="56"/>
      <c r="AGT100" s="56"/>
      <c r="AGU100" s="56"/>
      <c r="AGV100" s="56"/>
      <c r="AGW100" s="56"/>
      <c r="AGX100" s="56"/>
      <c r="AGY100" s="56"/>
      <c r="AGZ100" s="56"/>
      <c r="AHA100" s="56"/>
      <c r="AHB100" s="56"/>
      <c r="AHC100" s="56"/>
      <c r="AHD100" s="56"/>
      <c r="AHE100" s="56"/>
      <c r="AHF100" s="56"/>
      <c r="AHG100" s="56"/>
      <c r="AHH100" s="56"/>
      <c r="AHI100" s="56"/>
      <c r="AHJ100" s="56"/>
      <c r="AHK100" s="56"/>
      <c r="AHL100" s="56"/>
      <c r="AHM100" s="56"/>
      <c r="AHN100" s="56"/>
      <c r="AHO100" s="56"/>
      <c r="AHP100" s="56"/>
      <c r="AHQ100" s="56"/>
      <c r="AHR100" s="56"/>
      <c r="AHS100" s="56"/>
      <c r="AHT100" s="56"/>
      <c r="AHU100" s="56"/>
      <c r="AHV100" s="56"/>
      <c r="AHW100" s="56"/>
      <c r="AHX100" s="56"/>
      <c r="AHY100" s="56"/>
      <c r="AHZ100" s="56"/>
      <c r="AIA100" s="56"/>
      <c r="AIB100" s="56"/>
      <c r="AIC100" s="56"/>
      <c r="AID100" s="56"/>
      <c r="AIE100" s="56"/>
      <c r="AIF100" s="56"/>
      <c r="AIG100" s="56"/>
      <c r="AIH100" s="56"/>
      <c r="AII100" s="56"/>
      <c r="AIJ100" s="56"/>
      <c r="AIK100" s="56"/>
      <c r="AIL100" s="56"/>
      <c r="AIM100" s="56"/>
      <c r="AIN100" s="56"/>
      <c r="AIO100" s="56"/>
      <c r="AIP100" s="56"/>
      <c r="AIQ100" s="56"/>
      <c r="AIR100" s="56"/>
      <c r="AIS100" s="56"/>
      <c r="AIT100" s="56"/>
      <c r="AIU100" s="56"/>
      <c r="AIV100" s="56"/>
      <c r="AIW100" s="56"/>
      <c r="AIX100" s="56"/>
      <c r="AIY100" s="56"/>
      <c r="AIZ100" s="56"/>
      <c r="AJA100" s="56"/>
      <c r="AJB100" s="56"/>
      <c r="AJC100" s="56"/>
      <c r="AJD100" s="56"/>
      <c r="AJE100" s="56"/>
      <c r="AJF100" s="56"/>
      <c r="AJG100" s="56"/>
      <c r="AJH100" s="56"/>
      <c r="AJI100" s="56"/>
      <c r="AJJ100" s="56"/>
      <c r="AJK100" s="56"/>
      <c r="AJL100" s="56"/>
      <c r="AJM100" s="56"/>
      <c r="AJN100" s="56"/>
      <c r="AJO100" s="56"/>
      <c r="AJP100" s="56"/>
      <c r="AJQ100" s="56"/>
      <c r="AJR100" s="56"/>
      <c r="AJS100" s="56"/>
      <c r="AJT100" s="56"/>
      <c r="AJU100" s="56"/>
      <c r="AJV100" s="56"/>
      <c r="AJW100" s="56"/>
      <c r="AJX100" s="56"/>
      <c r="AJY100" s="56"/>
      <c r="AJZ100" s="56"/>
      <c r="AKA100" s="56"/>
      <c r="AKB100" s="56"/>
      <c r="AKC100" s="56"/>
      <c r="AKD100" s="56"/>
      <c r="AKE100" s="56"/>
      <c r="AKF100" s="56"/>
      <c r="AKG100" s="56"/>
      <c r="AKH100" s="56"/>
      <c r="AKI100" s="56"/>
      <c r="AKJ100" s="56"/>
      <c r="AKK100" s="56"/>
      <c r="AKL100" s="56"/>
      <c r="AKM100" s="56"/>
      <c r="AKN100" s="56"/>
      <c r="AKO100" s="56"/>
      <c r="AKP100" s="56"/>
      <c r="AKQ100" s="56"/>
      <c r="AKR100" s="56"/>
      <c r="AKS100" s="56"/>
      <c r="AKT100" s="56"/>
      <c r="AKU100" s="56"/>
      <c r="AKV100" s="56"/>
      <c r="AKW100" s="56"/>
      <c r="AKX100" s="56"/>
      <c r="AKY100" s="56"/>
      <c r="AKZ100" s="56"/>
      <c r="ALA100" s="56"/>
      <c r="ALB100" s="56"/>
      <c r="ALC100" s="56"/>
      <c r="ALD100" s="56"/>
      <c r="ALE100" s="56"/>
      <c r="ALF100" s="56"/>
      <c r="ALG100" s="56"/>
      <c r="ALH100" s="56"/>
      <c r="ALI100" s="56"/>
      <c r="ALJ100" s="56"/>
      <c r="ALK100" s="56"/>
      <c r="ALL100" s="56"/>
      <c r="ALM100" s="56"/>
      <c r="ALN100" s="56"/>
      <c r="ALO100" s="56"/>
      <c r="ALP100" s="56"/>
      <c r="ALQ100" s="56"/>
      <c r="ALR100" s="56"/>
      <c r="ALS100" s="56"/>
      <c r="ALT100" s="56"/>
      <c r="ALU100" s="56"/>
      <c r="ALV100" s="56"/>
      <c r="ALW100" s="56"/>
      <c r="ALX100" s="56"/>
      <c r="ALY100" s="56"/>
      <c r="ALZ100" s="56"/>
      <c r="AMA100" s="56"/>
      <c r="AMB100" s="56"/>
      <c r="AMC100" s="56"/>
      <c r="AMD100" s="56"/>
      <c r="AME100" s="56"/>
      <c r="AMF100" s="56"/>
      <c r="AMG100" s="56"/>
      <c r="AMH100" s="56"/>
      <c r="AMI100" s="56"/>
      <c r="AMJ100" s="56"/>
      <c r="AMK100" s="56"/>
      <c r="AML100" s="56"/>
      <c r="AMM100" s="56"/>
      <c r="AMN100" s="56"/>
    </row>
    <row r="101" spans="25:1028" x14ac:dyDescent="0.35"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  <c r="VJ101" s="24"/>
      <c r="VK101" s="24"/>
      <c r="VL101" s="24"/>
      <c r="VM101" s="24"/>
      <c r="VN101" s="24"/>
      <c r="VO101" s="24"/>
      <c r="VP101" s="24"/>
      <c r="VQ101" s="24"/>
      <c r="VR101" s="24"/>
      <c r="VS101" s="24"/>
      <c r="VT101" s="24"/>
      <c r="VU101" s="24"/>
      <c r="VV101" s="24"/>
      <c r="VW101" s="24"/>
      <c r="VX101" s="24"/>
      <c r="VY101" s="24"/>
      <c r="VZ101" s="24"/>
      <c r="WA101" s="24"/>
      <c r="WB101" s="24"/>
      <c r="WC101" s="24"/>
      <c r="WD101" s="24"/>
      <c r="WE101" s="24"/>
      <c r="WF101" s="24"/>
      <c r="WG101" s="24"/>
      <c r="WH101" s="24"/>
      <c r="WI101" s="24"/>
      <c r="WJ101" s="24"/>
      <c r="WK101" s="24"/>
      <c r="WL101" s="24"/>
      <c r="WM101" s="24"/>
      <c r="WN101" s="24"/>
      <c r="WO101" s="24"/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  <c r="XR101" s="24"/>
      <c r="XS101" s="24"/>
      <c r="XT101" s="24"/>
      <c r="XU101" s="24"/>
      <c r="XV101" s="24"/>
      <c r="XW101" s="24"/>
      <c r="XX101" s="24"/>
      <c r="XY101" s="24"/>
      <c r="XZ101" s="24"/>
      <c r="YA101" s="24"/>
      <c r="YB101" s="24"/>
      <c r="YC101" s="24"/>
      <c r="YD101" s="24"/>
      <c r="YE101" s="24"/>
      <c r="YF101" s="24"/>
      <c r="YG101" s="24"/>
      <c r="YH101" s="24"/>
      <c r="YI101" s="24"/>
      <c r="YJ101" s="24"/>
      <c r="YK101" s="24"/>
      <c r="YL101" s="24"/>
      <c r="YM101" s="24"/>
      <c r="YN101" s="24"/>
      <c r="YO101" s="24"/>
      <c r="YP101" s="24"/>
      <c r="YQ101" s="24"/>
      <c r="YR101" s="24"/>
      <c r="YS101" s="24"/>
      <c r="YT101" s="24"/>
      <c r="YU101" s="24"/>
      <c r="YV101" s="24"/>
      <c r="YW101" s="24"/>
      <c r="YX101" s="24"/>
      <c r="YY101" s="24"/>
      <c r="YZ101" s="24"/>
      <c r="ZA101" s="24"/>
      <c r="ZB101" s="24"/>
      <c r="ZC101" s="24"/>
      <c r="ZD101" s="24"/>
      <c r="ZE101" s="24"/>
      <c r="ZF101" s="24"/>
      <c r="ZG101" s="24"/>
      <c r="ZH101" s="24"/>
      <c r="ZI101" s="24"/>
      <c r="ZJ101" s="24"/>
      <c r="ZK101" s="24"/>
      <c r="ZL101" s="24"/>
      <c r="ZM101" s="24"/>
      <c r="ZN101" s="24"/>
      <c r="ZO101" s="24"/>
      <c r="ZP101" s="24"/>
      <c r="ZQ101" s="24"/>
      <c r="ZR101" s="24"/>
      <c r="ZS101" s="24"/>
      <c r="ZT101" s="24"/>
      <c r="ZU101" s="24"/>
      <c r="ZV101" s="24"/>
      <c r="ZW101" s="24"/>
      <c r="ZX101" s="24"/>
      <c r="ZY101" s="24"/>
      <c r="ZZ101" s="24"/>
      <c r="AAA101" s="24"/>
      <c r="AAB101" s="24"/>
      <c r="AAC101" s="24"/>
      <c r="AAD101" s="24"/>
      <c r="AAE101" s="24"/>
      <c r="AAF101" s="24"/>
      <c r="AAG101" s="24"/>
      <c r="AAH101" s="24"/>
      <c r="AAI101" s="24"/>
      <c r="AAJ101" s="24"/>
      <c r="AAK101" s="24"/>
      <c r="AAL101" s="24"/>
      <c r="AAM101" s="24"/>
      <c r="AAN101" s="24"/>
      <c r="AAO101" s="24"/>
      <c r="AAP101" s="24"/>
      <c r="AAQ101" s="24"/>
      <c r="AAR101" s="24"/>
      <c r="AAS101" s="24"/>
      <c r="AAT101" s="24"/>
      <c r="AAU101" s="24"/>
      <c r="AAV101" s="24"/>
      <c r="AAW101" s="24"/>
      <c r="AAX101" s="24"/>
      <c r="AAY101" s="24"/>
      <c r="AAZ101" s="24"/>
      <c r="ABA101" s="24"/>
      <c r="ABB101" s="24"/>
      <c r="ABC101" s="24"/>
      <c r="ABD101" s="24"/>
      <c r="ABE101" s="24"/>
      <c r="ABF101" s="24"/>
      <c r="ABG101" s="24"/>
      <c r="ABH101" s="24"/>
      <c r="ABI101" s="24"/>
      <c r="ABJ101" s="24"/>
      <c r="ABK101" s="24"/>
      <c r="ABL101" s="24"/>
      <c r="ABM101" s="24"/>
      <c r="ABN101" s="24"/>
      <c r="ABO101" s="24"/>
      <c r="ABP101" s="24"/>
      <c r="ABQ101" s="24"/>
      <c r="ABR101" s="24"/>
      <c r="ABS101" s="24"/>
      <c r="ABT101" s="24"/>
      <c r="ABU101" s="24"/>
      <c r="ABV101" s="24"/>
      <c r="ABW101" s="24"/>
      <c r="ABX101" s="24"/>
      <c r="ABY101" s="24"/>
      <c r="ABZ101" s="24"/>
      <c r="ACA101" s="24"/>
      <c r="ACB101" s="24"/>
      <c r="ACC101" s="24"/>
      <c r="ACD101" s="24"/>
      <c r="ACE101" s="24"/>
      <c r="ACF101" s="24"/>
      <c r="ACG101" s="24"/>
      <c r="ACH101" s="24"/>
      <c r="ACI101" s="24"/>
      <c r="ACJ101" s="24"/>
      <c r="ACK101" s="24"/>
      <c r="ACL101" s="24"/>
      <c r="ACM101" s="24"/>
      <c r="ACN101" s="24"/>
      <c r="ACO101" s="24"/>
      <c r="ACP101" s="24"/>
      <c r="ACQ101" s="24"/>
      <c r="ACR101" s="24"/>
      <c r="ACS101" s="24"/>
      <c r="ACT101" s="24"/>
      <c r="ACU101" s="24"/>
      <c r="ACV101" s="24"/>
      <c r="ACW101" s="24"/>
      <c r="ACX101" s="24"/>
      <c r="ACY101" s="24"/>
      <c r="ACZ101" s="24"/>
      <c r="ADA101" s="24"/>
      <c r="ADB101" s="24"/>
      <c r="ADC101" s="24"/>
      <c r="ADD101" s="24"/>
      <c r="ADE101" s="24"/>
      <c r="ADF101" s="24"/>
      <c r="ADG101" s="24"/>
      <c r="ADH101" s="24"/>
      <c r="ADI101" s="24"/>
      <c r="ADJ101" s="24"/>
      <c r="ADK101" s="24"/>
      <c r="ADL101" s="24"/>
      <c r="ADM101" s="24"/>
      <c r="ADN101" s="24"/>
      <c r="ADO101" s="24"/>
      <c r="ADP101" s="24"/>
      <c r="ADQ101" s="24"/>
      <c r="ADR101" s="24"/>
      <c r="ADS101" s="24"/>
      <c r="ADT101" s="24"/>
      <c r="ADU101" s="24"/>
      <c r="ADV101" s="24"/>
      <c r="ADW101" s="24"/>
      <c r="ADX101" s="24"/>
      <c r="ADY101" s="24"/>
      <c r="ADZ101" s="24"/>
      <c r="AEA101" s="24"/>
      <c r="AEB101" s="24"/>
      <c r="AEC101" s="24"/>
      <c r="AED101" s="24"/>
      <c r="AEE101" s="24"/>
      <c r="AEF101" s="24"/>
      <c r="AEG101" s="24"/>
      <c r="AEH101" s="24"/>
      <c r="AEI101" s="24"/>
      <c r="AEJ101" s="24"/>
      <c r="AEK101" s="24"/>
      <c r="AEL101" s="24"/>
      <c r="AEM101" s="24"/>
      <c r="AEN101" s="24"/>
      <c r="AEO101" s="24"/>
      <c r="AEP101" s="24"/>
      <c r="AEQ101" s="24"/>
      <c r="AER101" s="24"/>
      <c r="AES101" s="24"/>
      <c r="AET101" s="24"/>
      <c r="AEU101" s="24"/>
      <c r="AEV101" s="24"/>
      <c r="AEW101" s="24"/>
      <c r="AEX101" s="24"/>
      <c r="AEY101" s="24"/>
      <c r="AEZ101" s="24"/>
      <c r="AFA101" s="24"/>
      <c r="AFB101" s="24"/>
      <c r="AFC101" s="24"/>
      <c r="AFD101" s="24"/>
      <c r="AFE101" s="24"/>
      <c r="AFF101" s="24"/>
      <c r="AFG101" s="24"/>
      <c r="AFH101" s="24"/>
      <c r="AFI101" s="24"/>
      <c r="AFJ101" s="24"/>
      <c r="AFK101" s="24"/>
      <c r="AFL101" s="24"/>
      <c r="AFM101" s="24"/>
      <c r="AFN101" s="24"/>
      <c r="AFO101" s="24"/>
      <c r="AFP101" s="24"/>
      <c r="AFQ101" s="24"/>
      <c r="AFR101" s="24"/>
      <c r="AFS101" s="24"/>
      <c r="AFT101" s="24"/>
      <c r="AFU101" s="24"/>
      <c r="AFV101" s="24"/>
      <c r="AFW101" s="24"/>
      <c r="AFX101" s="24"/>
      <c r="AFY101" s="24"/>
      <c r="AFZ101" s="24"/>
      <c r="AGA101" s="24"/>
      <c r="AGB101" s="24"/>
      <c r="AGC101" s="24"/>
      <c r="AGD101" s="24"/>
      <c r="AGE101" s="24"/>
      <c r="AGF101" s="24"/>
      <c r="AGG101" s="24"/>
      <c r="AGH101" s="24"/>
      <c r="AGI101" s="24"/>
      <c r="AGJ101" s="24"/>
      <c r="AGK101" s="24"/>
      <c r="AGL101" s="24"/>
      <c r="AGM101" s="24"/>
      <c r="AGN101" s="24"/>
      <c r="AGO101" s="24"/>
      <c r="AGP101" s="24"/>
      <c r="AGQ101" s="24"/>
      <c r="AGR101" s="24"/>
      <c r="AGS101" s="24"/>
      <c r="AGT101" s="24"/>
      <c r="AGU101" s="24"/>
      <c r="AGV101" s="24"/>
      <c r="AGW101" s="24"/>
      <c r="AGX101" s="24"/>
      <c r="AGY101" s="24"/>
      <c r="AGZ101" s="24"/>
      <c r="AHA101" s="24"/>
      <c r="AHB101" s="24"/>
      <c r="AHC101" s="24"/>
      <c r="AHD101" s="24"/>
      <c r="AHE101" s="24"/>
      <c r="AHF101" s="24"/>
      <c r="AHG101" s="24"/>
      <c r="AHH101" s="24"/>
      <c r="AHI101" s="24"/>
      <c r="AHJ101" s="24"/>
      <c r="AHK101" s="24"/>
      <c r="AHL101" s="24"/>
      <c r="AHM101" s="24"/>
      <c r="AHN101" s="24"/>
      <c r="AHO101" s="24"/>
      <c r="AHP101" s="24"/>
      <c r="AHQ101" s="24"/>
      <c r="AHR101" s="24"/>
      <c r="AHS101" s="24"/>
      <c r="AHT101" s="24"/>
      <c r="AHU101" s="24"/>
      <c r="AHV101" s="24"/>
      <c r="AHW101" s="24"/>
      <c r="AHX101" s="24"/>
      <c r="AHY101" s="24"/>
      <c r="AHZ101" s="24"/>
      <c r="AIA101" s="24"/>
      <c r="AIB101" s="24"/>
      <c r="AIC101" s="24"/>
      <c r="AID101" s="24"/>
      <c r="AIE101" s="24"/>
      <c r="AIF101" s="24"/>
      <c r="AIG101" s="24"/>
      <c r="AIH101" s="24"/>
      <c r="AII101" s="24"/>
      <c r="AIJ101" s="24"/>
      <c r="AIK101" s="24"/>
      <c r="AIL101" s="24"/>
      <c r="AIM101" s="24"/>
      <c r="AIN101" s="24"/>
      <c r="AIO101" s="24"/>
      <c r="AIP101" s="24"/>
      <c r="AIQ101" s="24"/>
      <c r="AIR101" s="24"/>
      <c r="AIS101" s="24"/>
      <c r="AIT101" s="24"/>
      <c r="AIU101" s="24"/>
      <c r="AIV101" s="24"/>
      <c r="AIW101" s="24"/>
      <c r="AIX101" s="24"/>
      <c r="AIY101" s="24"/>
      <c r="AIZ101" s="24"/>
      <c r="AJA101" s="24"/>
      <c r="AJB101" s="24"/>
      <c r="AJC101" s="24"/>
      <c r="AJD101" s="24"/>
      <c r="AJE101" s="24"/>
      <c r="AJF101" s="24"/>
      <c r="AJG101" s="24"/>
      <c r="AJH101" s="24"/>
      <c r="AJI101" s="24"/>
      <c r="AJJ101" s="24"/>
      <c r="AJK101" s="24"/>
      <c r="AJL101" s="24"/>
      <c r="AJM101" s="24"/>
      <c r="AJN101" s="24"/>
      <c r="AJO101" s="24"/>
      <c r="AJP101" s="24"/>
      <c r="AJQ101" s="24"/>
      <c r="AJR101" s="24"/>
      <c r="AJS101" s="24"/>
      <c r="AJT101" s="24"/>
      <c r="AJU101" s="24"/>
      <c r="AJV101" s="24"/>
      <c r="AJW101" s="24"/>
      <c r="AJX101" s="24"/>
      <c r="AJY101" s="24"/>
      <c r="AJZ101" s="24"/>
      <c r="AKA101" s="24"/>
      <c r="AKB101" s="24"/>
      <c r="AKC101" s="24"/>
      <c r="AKD101" s="24"/>
      <c r="AKE101" s="24"/>
      <c r="AKF101" s="24"/>
      <c r="AKG101" s="24"/>
      <c r="AKH101" s="24"/>
      <c r="AKI101" s="24"/>
      <c r="AKJ101" s="24"/>
      <c r="AKK101" s="24"/>
      <c r="AKL101" s="24"/>
      <c r="AKM101" s="24"/>
      <c r="AKN101" s="24"/>
      <c r="AKO101" s="24"/>
      <c r="AKP101" s="24"/>
      <c r="AKQ101" s="24"/>
      <c r="AKR101" s="24"/>
      <c r="AKS101" s="24"/>
      <c r="AKT101" s="24"/>
      <c r="AKU101" s="24"/>
      <c r="AKV101" s="24"/>
      <c r="AKW101" s="24"/>
      <c r="AKX101" s="24"/>
      <c r="AKY101" s="24"/>
      <c r="AKZ101" s="24"/>
      <c r="ALA101" s="24"/>
      <c r="ALB101" s="24"/>
      <c r="ALC101" s="24"/>
      <c r="ALD101" s="24"/>
      <c r="ALE101" s="24"/>
      <c r="ALF101" s="24"/>
      <c r="ALG101" s="24"/>
      <c r="ALH101" s="24"/>
      <c r="ALI101" s="24"/>
      <c r="ALJ101" s="24"/>
      <c r="ALK101" s="24"/>
      <c r="ALL101" s="24"/>
      <c r="ALM101" s="24"/>
      <c r="ALN101" s="24"/>
      <c r="ALO101" s="24"/>
      <c r="ALP101" s="24"/>
      <c r="ALQ101" s="24"/>
      <c r="ALR101" s="24"/>
      <c r="ALS101" s="24"/>
      <c r="ALT101" s="24"/>
      <c r="ALU101" s="24"/>
      <c r="ALV101" s="24"/>
      <c r="ALW101" s="24"/>
      <c r="ALX101" s="24"/>
      <c r="ALY101" s="24"/>
      <c r="ALZ101" s="24"/>
      <c r="AMA101" s="24"/>
      <c r="AMB101" s="24"/>
      <c r="AMC101" s="24"/>
      <c r="AMD101" s="24"/>
      <c r="AME101" s="24"/>
      <c r="AMF101" s="24"/>
      <c r="AMG101" s="24"/>
      <c r="AMH101" s="24"/>
      <c r="AMI101" s="24"/>
      <c r="AMJ101" s="24"/>
      <c r="AMK101" s="24"/>
      <c r="AML101" s="24"/>
      <c r="AMM101" s="24"/>
      <c r="AMN101" s="24"/>
    </row>
    <row r="102" spans="25:1028" x14ac:dyDescent="0.35"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  <c r="KC102" s="22"/>
      <c r="KD102" s="22"/>
      <c r="KE102" s="22"/>
      <c r="KF102" s="22"/>
      <c r="KG102" s="22"/>
      <c r="KH102" s="22"/>
      <c r="KI102" s="22"/>
      <c r="KJ102" s="22"/>
      <c r="KK102" s="22"/>
      <c r="KL102" s="22"/>
      <c r="KM102" s="22"/>
      <c r="KN102" s="22"/>
      <c r="KO102" s="22"/>
      <c r="KP102" s="22"/>
      <c r="KQ102" s="22"/>
      <c r="KR102" s="22"/>
      <c r="KS102" s="22"/>
      <c r="KT102" s="22"/>
      <c r="KU102" s="22"/>
      <c r="KV102" s="22"/>
      <c r="KW102" s="22"/>
      <c r="KX102" s="22"/>
      <c r="KY102" s="22"/>
      <c r="KZ102" s="22"/>
      <c r="LA102" s="22"/>
      <c r="LB102" s="22"/>
      <c r="LC102" s="22"/>
      <c r="LD102" s="22"/>
      <c r="LE102" s="22"/>
      <c r="LF102" s="22"/>
      <c r="LG102" s="22"/>
      <c r="LH102" s="22"/>
      <c r="LI102" s="22"/>
      <c r="LJ102" s="22"/>
      <c r="LK102" s="22"/>
      <c r="LL102" s="22"/>
      <c r="LM102" s="22"/>
      <c r="LN102" s="22"/>
      <c r="LO102" s="22"/>
      <c r="LP102" s="22"/>
      <c r="LQ102" s="22"/>
      <c r="LR102" s="22"/>
      <c r="LS102" s="22"/>
      <c r="LT102" s="22"/>
      <c r="LU102" s="22"/>
      <c r="LV102" s="22"/>
      <c r="LW102" s="22"/>
      <c r="LX102" s="22"/>
      <c r="LY102" s="22"/>
      <c r="LZ102" s="22"/>
      <c r="MA102" s="22"/>
      <c r="MB102" s="22"/>
      <c r="MC102" s="22"/>
      <c r="MD102" s="22"/>
      <c r="ME102" s="22"/>
      <c r="MF102" s="22"/>
      <c r="MG102" s="22"/>
      <c r="MH102" s="22"/>
      <c r="MI102" s="22"/>
      <c r="MJ102" s="22"/>
      <c r="MK102" s="22"/>
      <c r="ML102" s="22"/>
      <c r="MM102" s="22"/>
      <c r="MN102" s="22"/>
      <c r="MO102" s="22"/>
      <c r="MP102" s="22"/>
      <c r="MQ102" s="22"/>
      <c r="MR102" s="22"/>
      <c r="MS102" s="22"/>
      <c r="MT102" s="22"/>
      <c r="MU102" s="22"/>
      <c r="MV102" s="22"/>
      <c r="MW102" s="22"/>
      <c r="MX102" s="22"/>
      <c r="MY102" s="22"/>
      <c r="MZ102" s="22"/>
      <c r="NA102" s="22"/>
      <c r="NB102" s="22"/>
      <c r="NC102" s="22"/>
      <c r="ND102" s="22"/>
      <c r="NE102" s="22"/>
      <c r="NF102" s="22"/>
      <c r="NG102" s="22"/>
      <c r="NH102" s="22"/>
      <c r="NI102" s="22"/>
      <c r="NJ102" s="22"/>
      <c r="NK102" s="22"/>
      <c r="NL102" s="22"/>
      <c r="NM102" s="22"/>
      <c r="NN102" s="22"/>
      <c r="NO102" s="22"/>
      <c r="NP102" s="22"/>
      <c r="NQ102" s="22"/>
      <c r="NR102" s="22"/>
      <c r="NS102" s="22"/>
      <c r="NT102" s="22"/>
      <c r="NU102" s="22"/>
      <c r="NV102" s="22"/>
      <c r="NW102" s="22"/>
      <c r="NX102" s="22"/>
      <c r="NY102" s="22"/>
      <c r="NZ102" s="22"/>
      <c r="OA102" s="22"/>
      <c r="OB102" s="22"/>
      <c r="OC102" s="22"/>
      <c r="OD102" s="22"/>
      <c r="OE102" s="22"/>
      <c r="OF102" s="22"/>
      <c r="OG102" s="22"/>
      <c r="OH102" s="22"/>
      <c r="OI102" s="22"/>
      <c r="OJ102" s="22"/>
      <c r="OK102" s="22"/>
      <c r="OL102" s="22"/>
      <c r="OM102" s="22"/>
      <c r="ON102" s="22"/>
      <c r="OO102" s="22"/>
      <c r="OP102" s="22"/>
      <c r="OQ102" s="22"/>
      <c r="OR102" s="22"/>
      <c r="OS102" s="22"/>
      <c r="OT102" s="22"/>
      <c r="OU102" s="22"/>
      <c r="OV102" s="22"/>
      <c r="OW102" s="22"/>
      <c r="OX102" s="22"/>
      <c r="OY102" s="22"/>
      <c r="OZ102" s="22"/>
      <c r="PA102" s="22"/>
      <c r="PB102" s="22"/>
      <c r="PC102" s="22"/>
      <c r="PD102" s="22"/>
      <c r="PE102" s="22"/>
      <c r="PF102" s="22"/>
      <c r="PG102" s="22"/>
      <c r="PH102" s="22"/>
      <c r="PI102" s="22"/>
      <c r="PJ102" s="22"/>
      <c r="PK102" s="22"/>
      <c r="PL102" s="22"/>
      <c r="PM102" s="22"/>
      <c r="PN102" s="22"/>
      <c r="PO102" s="22"/>
      <c r="PP102" s="22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2"/>
      <c r="RH102" s="22"/>
      <c r="RI102" s="22"/>
      <c r="RJ102" s="22"/>
      <c r="RK102" s="22"/>
      <c r="RL102" s="22"/>
      <c r="RM102" s="22"/>
      <c r="RN102" s="22"/>
      <c r="RO102" s="22"/>
      <c r="RP102" s="22"/>
      <c r="RQ102" s="22"/>
      <c r="RR102" s="22"/>
      <c r="RS102" s="22"/>
      <c r="RT102" s="22"/>
      <c r="RU102" s="22"/>
      <c r="RV102" s="22"/>
      <c r="RW102" s="22"/>
      <c r="RX102" s="22"/>
      <c r="RY102" s="22"/>
      <c r="RZ102" s="22"/>
      <c r="SA102" s="22"/>
      <c r="SB102" s="22"/>
      <c r="SC102" s="22"/>
      <c r="SD102" s="22"/>
      <c r="SE102" s="22"/>
      <c r="SF102" s="22"/>
      <c r="SG102" s="22"/>
      <c r="SH102" s="22"/>
      <c r="SI102" s="22"/>
      <c r="SJ102" s="22"/>
      <c r="SK102" s="22"/>
      <c r="SL102" s="22"/>
      <c r="SM102" s="22"/>
      <c r="SN102" s="22"/>
      <c r="SO102" s="22"/>
      <c r="SP102" s="22"/>
      <c r="SQ102" s="22"/>
      <c r="SR102" s="22"/>
      <c r="SS102" s="22"/>
      <c r="ST102" s="22"/>
      <c r="SU102" s="22"/>
      <c r="SV102" s="22"/>
      <c r="SW102" s="22"/>
      <c r="SX102" s="22"/>
      <c r="SY102" s="22"/>
      <c r="SZ102" s="22"/>
      <c r="TA102" s="22"/>
      <c r="TB102" s="22"/>
      <c r="TC102" s="22"/>
      <c r="TD102" s="22"/>
      <c r="TE102" s="22"/>
      <c r="TF102" s="22"/>
      <c r="TG102" s="22"/>
      <c r="TH102" s="22"/>
      <c r="TI102" s="22"/>
      <c r="TJ102" s="22"/>
      <c r="TK102" s="22"/>
      <c r="TL102" s="22"/>
      <c r="TM102" s="22"/>
      <c r="TN102" s="22"/>
      <c r="TO102" s="22"/>
      <c r="TP102" s="22"/>
      <c r="TQ102" s="22"/>
      <c r="TR102" s="22"/>
      <c r="TS102" s="22"/>
      <c r="TT102" s="22"/>
      <c r="TU102" s="22"/>
      <c r="TV102" s="22"/>
      <c r="TW102" s="22"/>
      <c r="TX102" s="22"/>
      <c r="TY102" s="22"/>
      <c r="TZ102" s="22"/>
      <c r="UA102" s="22"/>
      <c r="UB102" s="22"/>
      <c r="UC102" s="22"/>
      <c r="UD102" s="22"/>
      <c r="UE102" s="22"/>
      <c r="UF102" s="22"/>
      <c r="UG102" s="22"/>
      <c r="UH102" s="22"/>
      <c r="UI102" s="22"/>
      <c r="UJ102" s="22"/>
      <c r="UK102" s="22"/>
      <c r="UL102" s="22"/>
      <c r="UM102" s="22"/>
      <c r="UN102" s="22"/>
      <c r="UO102" s="22"/>
      <c r="UP102" s="22"/>
      <c r="UQ102" s="22"/>
      <c r="UR102" s="22"/>
      <c r="US102" s="22"/>
      <c r="UT102" s="22"/>
      <c r="UU102" s="22"/>
      <c r="UV102" s="22"/>
      <c r="UW102" s="22"/>
      <c r="UX102" s="22"/>
      <c r="UY102" s="22"/>
      <c r="UZ102" s="22"/>
      <c r="VA102" s="22"/>
      <c r="VB102" s="22"/>
      <c r="VC102" s="22"/>
      <c r="VD102" s="22"/>
      <c r="VE102" s="22"/>
      <c r="VF102" s="22"/>
      <c r="VG102" s="22"/>
      <c r="VH102" s="22"/>
      <c r="VI102" s="22"/>
      <c r="VJ102" s="22"/>
      <c r="VK102" s="22"/>
      <c r="VL102" s="22"/>
      <c r="VM102" s="22"/>
      <c r="VN102" s="22"/>
      <c r="VO102" s="22"/>
      <c r="VP102" s="22"/>
      <c r="VQ102" s="22"/>
      <c r="VR102" s="22"/>
      <c r="VS102" s="22"/>
      <c r="VT102" s="22"/>
      <c r="VU102" s="22"/>
      <c r="VV102" s="22"/>
      <c r="VW102" s="22"/>
      <c r="VX102" s="22"/>
      <c r="VY102" s="22"/>
      <c r="VZ102" s="22"/>
      <c r="WA102" s="22"/>
      <c r="WB102" s="22"/>
      <c r="WC102" s="22"/>
      <c r="WD102" s="22"/>
      <c r="WE102" s="22"/>
      <c r="WF102" s="22"/>
      <c r="WG102" s="22"/>
      <c r="WH102" s="22"/>
      <c r="WI102" s="22"/>
      <c r="WJ102" s="22"/>
      <c r="WK102" s="22"/>
      <c r="WL102" s="22"/>
      <c r="WM102" s="22"/>
      <c r="WN102" s="22"/>
      <c r="WO102" s="22"/>
      <c r="WP102" s="22"/>
      <c r="WQ102" s="22"/>
      <c r="WR102" s="22"/>
      <c r="WS102" s="22"/>
      <c r="WT102" s="22"/>
      <c r="WU102" s="22"/>
      <c r="WV102" s="22"/>
      <c r="WW102" s="22"/>
      <c r="WX102" s="22"/>
      <c r="WY102" s="22"/>
      <c r="WZ102" s="22"/>
      <c r="XA102" s="22"/>
      <c r="XB102" s="22"/>
      <c r="XC102" s="22"/>
      <c r="XD102" s="22"/>
      <c r="XE102" s="22"/>
      <c r="XF102" s="22"/>
      <c r="XG102" s="22"/>
      <c r="XH102" s="22"/>
      <c r="XI102" s="22"/>
      <c r="XJ102" s="22"/>
      <c r="XK102" s="22"/>
      <c r="XL102" s="22"/>
      <c r="XM102" s="22"/>
      <c r="XN102" s="22"/>
      <c r="XO102" s="22"/>
      <c r="XP102" s="22"/>
      <c r="XQ102" s="22"/>
      <c r="XR102" s="22"/>
      <c r="XS102" s="22"/>
      <c r="XT102" s="22"/>
      <c r="XU102" s="22"/>
      <c r="XV102" s="22"/>
      <c r="XW102" s="22"/>
      <c r="XX102" s="22"/>
      <c r="XY102" s="22"/>
      <c r="XZ102" s="22"/>
      <c r="YA102" s="22"/>
      <c r="YB102" s="22"/>
      <c r="YC102" s="22"/>
      <c r="YD102" s="22"/>
      <c r="YE102" s="22"/>
      <c r="YF102" s="22"/>
      <c r="YG102" s="22"/>
      <c r="YH102" s="22"/>
      <c r="YI102" s="22"/>
      <c r="YJ102" s="22"/>
      <c r="YK102" s="22"/>
      <c r="YL102" s="22"/>
      <c r="YM102" s="22"/>
      <c r="YN102" s="22"/>
      <c r="YO102" s="22"/>
      <c r="YP102" s="22"/>
      <c r="YQ102" s="22"/>
      <c r="YR102" s="22"/>
      <c r="YS102" s="22"/>
      <c r="YT102" s="22"/>
      <c r="YU102" s="22"/>
      <c r="YV102" s="22"/>
      <c r="YW102" s="22"/>
      <c r="YX102" s="22"/>
      <c r="YY102" s="22"/>
      <c r="YZ102" s="22"/>
      <c r="ZA102" s="22"/>
      <c r="ZB102" s="22"/>
      <c r="ZC102" s="22"/>
      <c r="ZD102" s="22"/>
      <c r="ZE102" s="22"/>
      <c r="ZF102" s="22"/>
      <c r="ZG102" s="22"/>
      <c r="ZH102" s="22"/>
      <c r="ZI102" s="22"/>
      <c r="ZJ102" s="22"/>
      <c r="ZK102" s="22"/>
      <c r="ZL102" s="22"/>
      <c r="ZM102" s="22"/>
      <c r="ZN102" s="22"/>
      <c r="ZO102" s="22"/>
      <c r="ZP102" s="22"/>
      <c r="ZQ102" s="22"/>
      <c r="ZR102" s="22"/>
      <c r="ZS102" s="22"/>
      <c r="ZT102" s="22"/>
      <c r="ZU102" s="22"/>
      <c r="ZV102" s="22"/>
      <c r="ZW102" s="22"/>
      <c r="ZX102" s="22"/>
      <c r="ZY102" s="22"/>
      <c r="ZZ102" s="22"/>
      <c r="AAA102" s="22"/>
      <c r="AAB102" s="22"/>
      <c r="AAC102" s="22"/>
      <c r="AAD102" s="22"/>
      <c r="AAE102" s="22"/>
      <c r="AAF102" s="22"/>
      <c r="AAG102" s="22"/>
      <c r="AAH102" s="22"/>
      <c r="AAI102" s="22"/>
      <c r="AAJ102" s="22"/>
      <c r="AAK102" s="22"/>
      <c r="AAL102" s="22"/>
      <c r="AAM102" s="22"/>
      <c r="AAN102" s="22"/>
      <c r="AAO102" s="22"/>
      <c r="AAP102" s="22"/>
      <c r="AAQ102" s="22"/>
      <c r="AAR102" s="22"/>
      <c r="AAS102" s="22"/>
      <c r="AAT102" s="22"/>
      <c r="AAU102" s="22"/>
      <c r="AAV102" s="22"/>
      <c r="AAW102" s="22"/>
      <c r="AAX102" s="22"/>
      <c r="AAY102" s="22"/>
      <c r="AAZ102" s="22"/>
      <c r="ABA102" s="22"/>
      <c r="ABB102" s="22"/>
      <c r="ABC102" s="22"/>
      <c r="ABD102" s="22"/>
      <c r="ABE102" s="22"/>
      <c r="ABF102" s="22"/>
      <c r="ABG102" s="22"/>
      <c r="ABH102" s="22"/>
      <c r="ABI102" s="22"/>
      <c r="ABJ102" s="22"/>
      <c r="ABK102" s="22"/>
      <c r="ABL102" s="22"/>
      <c r="ABM102" s="22"/>
      <c r="ABN102" s="22"/>
      <c r="ABO102" s="22"/>
      <c r="ABP102" s="22"/>
      <c r="ABQ102" s="22"/>
      <c r="ABR102" s="22"/>
      <c r="ABS102" s="22"/>
      <c r="ABT102" s="22"/>
      <c r="ABU102" s="22"/>
      <c r="ABV102" s="22"/>
      <c r="ABW102" s="22"/>
      <c r="ABX102" s="22"/>
      <c r="ABY102" s="22"/>
      <c r="ABZ102" s="22"/>
      <c r="ACA102" s="22"/>
      <c r="ACB102" s="22"/>
      <c r="ACC102" s="22"/>
      <c r="ACD102" s="22"/>
      <c r="ACE102" s="22"/>
      <c r="ACF102" s="22"/>
      <c r="ACG102" s="22"/>
      <c r="ACH102" s="22"/>
      <c r="ACI102" s="22"/>
      <c r="ACJ102" s="22"/>
      <c r="ACK102" s="22"/>
      <c r="ACL102" s="22"/>
      <c r="ACM102" s="22"/>
      <c r="ACN102" s="22"/>
      <c r="ACO102" s="22"/>
      <c r="ACP102" s="22"/>
      <c r="ACQ102" s="22"/>
      <c r="ACR102" s="22"/>
      <c r="ACS102" s="22"/>
      <c r="ACT102" s="22"/>
      <c r="ACU102" s="22"/>
      <c r="ACV102" s="22"/>
      <c r="ACW102" s="22"/>
      <c r="ACX102" s="22"/>
      <c r="ACY102" s="22"/>
      <c r="ACZ102" s="22"/>
      <c r="ADA102" s="22"/>
      <c r="ADB102" s="22"/>
      <c r="ADC102" s="22"/>
      <c r="ADD102" s="22"/>
      <c r="ADE102" s="22"/>
      <c r="ADF102" s="22"/>
      <c r="ADG102" s="22"/>
      <c r="ADH102" s="22"/>
      <c r="ADI102" s="22"/>
      <c r="ADJ102" s="22"/>
      <c r="ADK102" s="22"/>
      <c r="ADL102" s="22"/>
      <c r="ADM102" s="22"/>
      <c r="ADN102" s="22"/>
      <c r="ADO102" s="22"/>
      <c r="ADP102" s="22"/>
      <c r="ADQ102" s="22"/>
      <c r="ADR102" s="22"/>
      <c r="ADS102" s="22"/>
      <c r="ADT102" s="22"/>
      <c r="ADU102" s="22"/>
      <c r="ADV102" s="22"/>
      <c r="ADW102" s="22"/>
      <c r="ADX102" s="22"/>
      <c r="ADY102" s="22"/>
      <c r="ADZ102" s="22"/>
      <c r="AEA102" s="22"/>
      <c r="AEB102" s="22"/>
      <c r="AEC102" s="22"/>
      <c r="AED102" s="22"/>
      <c r="AEE102" s="22"/>
      <c r="AEF102" s="22"/>
      <c r="AEG102" s="22"/>
      <c r="AEH102" s="22"/>
      <c r="AEI102" s="22"/>
      <c r="AEJ102" s="22"/>
      <c r="AEK102" s="22"/>
      <c r="AEL102" s="22"/>
      <c r="AEM102" s="22"/>
      <c r="AEN102" s="22"/>
      <c r="AEO102" s="22"/>
      <c r="AEP102" s="22"/>
      <c r="AEQ102" s="22"/>
      <c r="AER102" s="22"/>
      <c r="AES102" s="22"/>
      <c r="AET102" s="22"/>
      <c r="AEU102" s="22"/>
      <c r="AEV102" s="22"/>
      <c r="AEW102" s="22"/>
      <c r="AEX102" s="22"/>
      <c r="AEY102" s="22"/>
      <c r="AEZ102" s="22"/>
      <c r="AFA102" s="22"/>
      <c r="AFB102" s="22"/>
      <c r="AFC102" s="22"/>
      <c r="AFD102" s="22"/>
      <c r="AFE102" s="22"/>
      <c r="AFF102" s="22"/>
      <c r="AFG102" s="22"/>
      <c r="AFH102" s="22"/>
      <c r="AFI102" s="22"/>
      <c r="AFJ102" s="22"/>
      <c r="AFK102" s="22"/>
      <c r="AFL102" s="22"/>
      <c r="AFM102" s="22"/>
      <c r="AFN102" s="22"/>
      <c r="AFO102" s="22"/>
      <c r="AFP102" s="22"/>
      <c r="AFQ102" s="22"/>
      <c r="AFR102" s="22"/>
      <c r="AFS102" s="22"/>
      <c r="AFT102" s="22"/>
      <c r="AFU102" s="22"/>
      <c r="AFV102" s="22"/>
      <c r="AFW102" s="22"/>
      <c r="AFX102" s="22"/>
      <c r="AFY102" s="22"/>
      <c r="AFZ102" s="22"/>
      <c r="AGA102" s="22"/>
      <c r="AGB102" s="22"/>
      <c r="AGC102" s="22"/>
      <c r="AGD102" s="22"/>
      <c r="AGE102" s="22"/>
      <c r="AGF102" s="22"/>
      <c r="AGG102" s="22"/>
      <c r="AGH102" s="22"/>
      <c r="AGI102" s="22"/>
      <c r="AGJ102" s="22"/>
      <c r="AGK102" s="22"/>
      <c r="AGL102" s="22"/>
      <c r="AGM102" s="22"/>
      <c r="AGN102" s="22"/>
      <c r="AGO102" s="22"/>
      <c r="AGP102" s="22"/>
      <c r="AGQ102" s="22"/>
      <c r="AGR102" s="22"/>
      <c r="AGS102" s="22"/>
      <c r="AGT102" s="22"/>
      <c r="AGU102" s="22"/>
      <c r="AGV102" s="22"/>
      <c r="AGW102" s="22"/>
      <c r="AGX102" s="22"/>
      <c r="AGY102" s="22"/>
      <c r="AGZ102" s="22"/>
      <c r="AHA102" s="22"/>
      <c r="AHB102" s="22"/>
      <c r="AHC102" s="22"/>
      <c r="AHD102" s="22"/>
      <c r="AHE102" s="22"/>
      <c r="AHF102" s="22"/>
      <c r="AHG102" s="22"/>
      <c r="AHH102" s="22"/>
      <c r="AHI102" s="22"/>
      <c r="AHJ102" s="22"/>
      <c r="AHK102" s="22"/>
      <c r="AHL102" s="22"/>
      <c r="AHM102" s="22"/>
      <c r="AHN102" s="22"/>
      <c r="AHO102" s="22"/>
      <c r="AHP102" s="22"/>
      <c r="AHQ102" s="22"/>
      <c r="AHR102" s="22"/>
      <c r="AHS102" s="22"/>
      <c r="AHT102" s="22"/>
      <c r="AHU102" s="22"/>
      <c r="AHV102" s="22"/>
      <c r="AHW102" s="22"/>
      <c r="AHX102" s="22"/>
      <c r="AHY102" s="22"/>
      <c r="AHZ102" s="22"/>
      <c r="AIA102" s="22"/>
      <c r="AIB102" s="22"/>
      <c r="AIC102" s="22"/>
      <c r="AID102" s="22"/>
      <c r="AIE102" s="22"/>
      <c r="AIF102" s="22"/>
      <c r="AIG102" s="22"/>
      <c r="AIH102" s="22"/>
      <c r="AII102" s="22"/>
      <c r="AIJ102" s="22"/>
      <c r="AIK102" s="22"/>
      <c r="AIL102" s="22"/>
      <c r="AIM102" s="22"/>
      <c r="AIN102" s="22"/>
      <c r="AIO102" s="22"/>
      <c r="AIP102" s="22"/>
      <c r="AIQ102" s="22"/>
      <c r="AIR102" s="22"/>
      <c r="AIS102" s="22"/>
      <c r="AIT102" s="22"/>
      <c r="AIU102" s="22"/>
      <c r="AIV102" s="22"/>
      <c r="AIW102" s="22"/>
      <c r="AIX102" s="22"/>
      <c r="AIY102" s="22"/>
      <c r="AIZ102" s="22"/>
      <c r="AJA102" s="22"/>
      <c r="AJB102" s="22"/>
      <c r="AJC102" s="22"/>
      <c r="AJD102" s="22"/>
      <c r="AJE102" s="22"/>
      <c r="AJF102" s="22"/>
      <c r="AJG102" s="22"/>
      <c r="AJH102" s="22"/>
      <c r="AJI102" s="22"/>
      <c r="AJJ102" s="22"/>
      <c r="AJK102" s="22"/>
      <c r="AJL102" s="22"/>
      <c r="AJM102" s="22"/>
      <c r="AJN102" s="22"/>
      <c r="AJO102" s="22"/>
      <c r="AJP102" s="22"/>
      <c r="AJQ102" s="22"/>
      <c r="AJR102" s="22"/>
      <c r="AJS102" s="22"/>
      <c r="AJT102" s="22"/>
      <c r="AJU102" s="22"/>
      <c r="AJV102" s="22"/>
      <c r="AJW102" s="22"/>
      <c r="AJX102" s="22"/>
      <c r="AJY102" s="22"/>
      <c r="AJZ102" s="22"/>
      <c r="AKA102" s="22"/>
      <c r="AKB102" s="22"/>
      <c r="AKC102" s="22"/>
      <c r="AKD102" s="22"/>
      <c r="AKE102" s="22"/>
      <c r="AKF102" s="22"/>
      <c r="AKG102" s="22"/>
      <c r="AKH102" s="22"/>
      <c r="AKI102" s="22"/>
      <c r="AKJ102" s="22"/>
      <c r="AKK102" s="22"/>
      <c r="AKL102" s="22"/>
      <c r="AKM102" s="22"/>
      <c r="AKN102" s="22"/>
      <c r="AKO102" s="22"/>
      <c r="AKP102" s="22"/>
      <c r="AKQ102" s="22"/>
      <c r="AKR102" s="22"/>
      <c r="AKS102" s="22"/>
      <c r="AKT102" s="22"/>
      <c r="AKU102" s="22"/>
      <c r="AKV102" s="22"/>
      <c r="AKW102" s="22"/>
      <c r="AKX102" s="22"/>
      <c r="AKY102" s="22"/>
      <c r="AKZ102" s="22"/>
      <c r="ALA102" s="22"/>
      <c r="ALB102" s="22"/>
      <c r="ALC102" s="22"/>
      <c r="ALD102" s="22"/>
      <c r="ALE102" s="22"/>
      <c r="ALF102" s="22"/>
      <c r="ALG102" s="22"/>
      <c r="ALH102" s="22"/>
      <c r="ALI102" s="22"/>
      <c r="ALJ102" s="22"/>
      <c r="ALK102" s="22"/>
      <c r="ALL102" s="22"/>
      <c r="ALM102" s="22"/>
      <c r="ALN102" s="22"/>
      <c r="ALO102" s="22"/>
      <c r="ALP102" s="22"/>
      <c r="ALQ102" s="22"/>
      <c r="ALR102" s="22"/>
      <c r="ALS102" s="22"/>
      <c r="ALT102" s="22"/>
      <c r="ALU102" s="22"/>
      <c r="ALV102" s="22"/>
      <c r="ALW102" s="22"/>
      <c r="ALX102" s="22"/>
      <c r="ALY102" s="22"/>
      <c r="ALZ102" s="22"/>
      <c r="AMA102" s="22"/>
      <c r="AMB102" s="22"/>
      <c r="AMC102" s="22"/>
      <c r="AMD102" s="22"/>
      <c r="AME102" s="22"/>
      <c r="AMF102" s="22"/>
      <c r="AMG102" s="22"/>
      <c r="AMH102" s="22"/>
      <c r="AMI102" s="22"/>
      <c r="AMJ102" s="22"/>
      <c r="AMK102" s="22"/>
      <c r="AML102" s="22"/>
      <c r="AMM102" s="22"/>
      <c r="AMN102" s="22"/>
    </row>
    <row r="103" spans="25:1028" x14ac:dyDescent="0.35"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  <c r="KC103" s="22"/>
      <c r="KD103" s="22"/>
      <c r="KE103" s="22"/>
      <c r="KF103" s="22"/>
      <c r="KG103" s="22"/>
      <c r="KH103" s="22"/>
      <c r="KI103" s="22"/>
      <c r="KJ103" s="22"/>
      <c r="KK103" s="22"/>
      <c r="KL103" s="22"/>
      <c r="KM103" s="22"/>
      <c r="KN103" s="22"/>
      <c r="KO103" s="22"/>
      <c r="KP103" s="22"/>
      <c r="KQ103" s="22"/>
      <c r="KR103" s="22"/>
      <c r="KS103" s="22"/>
      <c r="KT103" s="22"/>
      <c r="KU103" s="22"/>
      <c r="KV103" s="22"/>
      <c r="KW103" s="22"/>
      <c r="KX103" s="22"/>
      <c r="KY103" s="22"/>
      <c r="KZ103" s="22"/>
      <c r="LA103" s="22"/>
      <c r="LB103" s="22"/>
      <c r="LC103" s="22"/>
      <c r="LD103" s="22"/>
      <c r="LE103" s="22"/>
      <c r="LF103" s="22"/>
      <c r="LG103" s="22"/>
      <c r="LH103" s="22"/>
      <c r="LI103" s="22"/>
      <c r="LJ103" s="22"/>
      <c r="LK103" s="22"/>
      <c r="LL103" s="22"/>
      <c r="LM103" s="22"/>
      <c r="LN103" s="22"/>
      <c r="LO103" s="22"/>
      <c r="LP103" s="22"/>
      <c r="LQ103" s="22"/>
      <c r="LR103" s="22"/>
      <c r="LS103" s="22"/>
      <c r="LT103" s="22"/>
      <c r="LU103" s="22"/>
      <c r="LV103" s="22"/>
      <c r="LW103" s="22"/>
      <c r="LX103" s="22"/>
      <c r="LY103" s="22"/>
      <c r="LZ103" s="22"/>
      <c r="MA103" s="22"/>
      <c r="MB103" s="22"/>
      <c r="MC103" s="22"/>
      <c r="MD103" s="22"/>
      <c r="ME103" s="22"/>
      <c r="MF103" s="22"/>
      <c r="MG103" s="22"/>
      <c r="MH103" s="22"/>
      <c r="MI103" s="22"/>
      <c r="MJ103" s="22"/>
      <c r="MK103" s="22"/>
      <c r="ML103" s="22"/>
      <c r="MM103" s="22"/>
      <c r="MN103" s="22"/>
      <c r="MO103" s="22"/>
      <c r="MP103" s="22"/>
      <c r="MQ103" s="22"/>
      <c r="MR103" s="22"/>
      <c r="MS103" s="22"/>
      <c r="MT103" s="22"/>
      <c r="MU103" s="22"/>
      <c r="MV103" s="22"/>
      <c r="MW103" s="22"/>
      <c r="MX103" s="22"/>
      <c r="MY103" s="22"/>
      <c r="MZ103" s="22"/>
      <c r="NA103" s="22"/>
      <c r="NB103" s="22"/>
      <c r="NC103" s="22"/>
      <c r="ND103" s="22"/>
      <c r="NE103" s="22"/>
      <c r="NF103" s="22"/>
      <c r="NG103" s="22"/>
      <c r="NH103" s="22"/>
      <c r="NI103" s="22"/>
      <c r="NJ103" s="22"/>
      <c r="NK103" s="22"/>
      <c r="NL103" s="22"/>
      <c r="NM103" s="22"/>
      <c r="NN103" s="22"/>
      <c r="NO103" s="22"/>
      <c r="NP103" s="22"/>
      <c r="NQ103" s="22"/>
      <c r="NR103" s="22"/>
      <c r="NS103" s="22"/>
      <c r="NT103" s="22"/>
      <c r="NU103" s="22"/>
      <c r="NV103" s="22"/>
      <c r="NW103" s="22"/>
      <c r="NX103" s="22"/>
      <c r="NY103" s="22"/>
      <c r="NZ103" s="22"/>
      <c r="OA103" s="22"/>
      <c r="OB103" s="22"/>
      <c r="OC103" s="22"/>
      <c r="OD103" s="22"/>
      <c r="OE103" s="22"/>
      <c r="OF103" s="22"/>
      <c r="OG103" s="22"/>
      <c r="OH103" s="22"/>
      <c r="OI103" s="22"/>
      <c r="OJ103" s="22"/>
      <c r="OK103" s="22"/>
      <c r="OL103" s="22"/>
      <c r="OM103" s="22"/>
      <c r="ON103" s="22"/>
      <c r="OO103" s="22"/>
      <c r="OP103" s="22"/>
      <c r="OQ103" s="22"/>
      <c r="OR103" s="22"/>
      <c r="OS103" s="22"/>
      <c r="OT103" s="22"/>
      <c r="OU103" s="22"/>
      <c r="OV103" s="22"/>
      <c r="OW103" s="22"/>
      <c r="OX103" s="22"/>
      <c r="OY103" s="22"/>
      <c r="OZ103" s="22"/>
      <c r="PA103" s="22"/>
      <c r="PB103" s="22"/>
      <c r="PC103" s="22"/>
      <c r="PD103" s="22"/>
      <c r="PE103" s="22"/>
      <c r="PF103" s="22"/>
      <c r="PG103" s="22"/>
      <c r="PH103" s="22"/>
      <c r="PI103" s="22"/>
      <c r="PJ103" s="22"/>
      <c r="PK103" s="22"/>
      <c r="PL103" s="22"/>
      <c r="PM103" s="22"/>
      <c r="PN103" s="22"/>
      <c r="PO103" s="22"/>
      <c r="PP103" s="22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2"/>
      <c r="RH103" s="22"/>
      <c r="RI103" s="22"/>
      <c r="RJ103" s="22"/>
      <c r="RK103" s="22"/>
      <c r="RL103" s="22"/>
      <c r="RM103" s="22"/>
      <c r="RN103" s="22"/>
      <c r="RO103" s="22"/>
      <c r="RP103" s="22"/>
      <c r="RQ103" s="22"/>
      <c r="RR103" s="22"/>
      <c r="RS103" s="22"/>
      <c r="RT103" s="22"/>
      <c r="RU103" s="22"/>
      <c r="RV103" s="22"/>
      <c r="RW103" s="22"/>
      <c r="RX103" s="22"/>
      <c r="RY103" s="22"/>
      <c r="RZ103" s="22"/>
      <c r="SA103" s="22"/>
      <c r="SB103" s="22"/>
      <c r="SC103" s="22"/>
      <c r="SD103" s="22"/>
      <c r="SE103" s="22"/>
      <c r="SF103" s="22"/>
      <c r="SG103" s="22"/>
      <c r="SH103" s="22"/>
      <c r="SI103" s="22"/>
      <c r="SJ103" s="22"/>
      <c r="SK103" s="22"/>
      <c r="SL103" s="22"/>
      <c r="SM103" s="22"/>
      <c r="SN103" s="22"/>
      <c r="SO103" s="22"/>
      <c r="SP103" s="22"/>
      <c r="SQ103" s="22"/>
      <c r="SR103" s="22"/>
      <c r="SS103" s="22"/>
      <c r="ST103" s="22"/>
      <c r="SU103" s="22"/>
      <c r="SV103" s="22"/>
      <c r="SW103" s="22"/>
      <c r="SX103" s="22"/>
      <c r="SY103" s="22"/>
      <c r="SZ103" s="22"/>
      <c r="TA103" s="22"/>
      <c r="TB103" s="22"/>
      <c r="TC103" s="22"/>
      <c r="TD103" s="22"/>
      <c r="TE103" s="22"/>
      <c r="TF103" s="22"/>
      <c r="TG103" s="22"/>
      <c r="TH103" s="22"/>
      <c r="TI103" s="22"/>
      <c r="TJ103" s="22"/>
      <c r="TK103" s="22"/>
      <c r="TL103" s="22"/>
      <c r="TM103" s="22"/>
      <c r="TN103" s="22"/>
      <c r="TO103" s="22"/>
      <c r="TP103" s="22"/>
      <c r="TQ103" s="22"/>
      <c r="TR103" s="22"/>
      <c r="TS103" s="22"/>
      <c r="TT103" s="22"/>
      <c r="TU103" s="22"/>
      <c r="TV103" s="22"/>
      <c r="TW103" s="22"/>
      <c r="TX103" s="22"/>
      <c r="TY103" s="22"/>
      <c r="TZ103" s="22"/>
      <c r="UA103" s="22"/>
      <c r="UB103" s="22"/>
      <c r="UC103" s="22"/>
      <c r="UD103" s="22"/>
      <c r="UE103" s="22"/>
      <c r="UF103" s="22"/>
      <c r="UG103" s="22"/>
      <c r="UH103" s="22"/>
      <c r="UI103" s="22"/>
      <c r="UJ103" s="22"/>
      <c r="UK103" s="22"/>
      <c r="UL103" s="22"/>
      <c r="UM103" s="22"/>
      <c r="UN103" s="22"/>
      <c r="UO103" s="22"/>
      <c r="UP103" s="22"/>
      <c r="UQ103" s="22"/>
      <c r="UR103" s="22"/>
      <c r="US103" s="22"/>
      <c r="UT103" s="22"/>
      <c r="UU103" s="22"/>
      <c r="UV103" s="22"/>
      <c r="UW103" s="22"/>
      <c r="UX103" s="22"/>
      <c r="UY103" s="22"/>
      <c r="UZ103" s="22"/>
      <c r="VA103" s="22"/>
      <c r="VB103" s="22"/>
      <c r="VC103" s="22"/>
      <c r="VD103" s="22"/>
      <c r="VE103" s="22"/>
      <c r="VF103" s="22"/>
      <c r="VG103" s="22"/>
      <c r="VH103" s="22"/>
      <c r="VI103" s="22"/>
      <c r="VJ103" s="22"/>
      <c r="VK103" s="22"/>
      <c r="VL103" s="22"/>
      <c r="VM103" s="22"/>
      <c r="VN103" s="22"/>
      <c r="VO103" s="22"/>
      <c r="VP103" s="22"/>
      <c r="VQ103" s="22"/>
      <c r="VR103" s="22"/>
      <c r="VS103" s="22"/>
      <c r="VT103" s="22"/>
      <c r="VU103" s="22"/>
      <c r="VV103" s="22"/>
      <c r="VW103" s="22"/>
      <c r="VX103" s="22"/>
      <c r="VY103" s="22"/>
      <c r="VZ103" s="22"/>
      <c r="WA103" s="22"/>
      <c r="WB103" s="22"/>
      <c r="WC103" s="22"/>
      <c r="WD103" s="22"/>
      <c r="WE103" s="22"/>
      <c r="WF103" s="22"/>
      <c r="WG103" s="22"/>
      <c r="WH103" s="22"/>
      <c r="WI103" s="22"/>
      <c r="WJ103" s="22"/>
      <c r="WK103" s="22"/>
      <c r="WL103" s="22"/>
      <c r="WM103" s="22"/>
      <c r="WN103" s="22"/>
      <c r="WO103" s="22"/>
      <c r="WP103" s="22"/>
      <c r="WQ103" s="22"/>
      <c r="WR103" s="22"/>
      <c r="WS103" s="22"/>
      <c r="WT103" s="22"/>
      <c r="WU103" s="22"/>
      <c r="WV103" s="22"/>
      <c r="WW103" s="22"/>
      <c r="WX103" s="22"/>
      <c r="WY103" s="22"/>
      <c r="WZ103" s="22"/>
      <c r="XA103" s="22"/>
      <c r="XB103" s="22"/>
      <c r="XC103" s="22"/>
      <c r="XD103" s="22"/>
      <c r="XE103" s="22"/>
      <c r="XF103" s="22"/>
      <c r="XG103" s="22"/>
      <c r="XH103" s="22"/>
      <c r="XI103" s="22"/>
      <c r="XJ103" s="22"/>
      <c r="XK103" s="22"/>
      <c r="XL103" s="22"/>
      <c r="XM103" s="22"/>
      <c r="XN103" s="22"/>
      <c r="XO103" s="22"/>
      <c r="XP103" s="22"/>
      <c r="XQ103" s="22"/>
      <c r="XR103" s="22"/>
      <c r="XS103" s="22"/>
      <c r="XT103" s="22"/>
      <c r="XU103" s="22"/>
      <c r="XV103" s="22"/>
      <c r="XW103" s="22"/>
      <c r="XX103" s="22"/>
      <c r="XY103" s="22"/>
      <c r="XZ103" s="22"/>
      <c r="YA103" s="22"/>
      <c r="YB103" s="22"/>
      <c r="YC103" s="22"/>
      <c r="YD103" s="22"/>
      <c r="YE103" s="22"/>
      <c r="YF103" s="22"/>
      <c r="YG103" s="22"/>
      <c r="YH103" s="22"/>
      <c r="YI103" s="22"/>
      <c r="YJ103" s="22"/>
      <c r="YK103" s="22"/>
      <c r="YL103" s="22"/>
      <c r="YM103" s="22"/>
      <c r="YN103" s="22"/>
      <c r="YO103" s="22"/>
      <c r="YP103" s="22"/>
      <c r="YQ103" s="22"/>
      <c r="YR103" s="22"/>
      <c r="YS103" s="22"/>
      <c r="YT103" s="22"/>
      <c r="YU103" s="22"/>
      <c r="YV103" s="22"/>
      <c r="YW103" s="22"/>
      <c r="YX103" s="22"/>
      <c r="YY103" s="22"/>
      <c r="YZ103" s="22"/>
      <c r="ZA103" s="22"/>
      <c r="ZB103" s="22"/>
      <c r="ZC103" s="22"/>
      <c r="ZD103" s="22"/>
      <c r="ZE103" s="22"/>
      <c r="ZF103" s="22"/>
      <c r="ZG103" s="22"/>
      <c r="ZH103" s="22"/>
      <c r="ZI103" s="22"/>
      <c r="ZJ103" s="22"/>
      <c r="ZK103" s="22"/>
      <c r="ZL103" s="22"/>
      <c r="ZM103" s="22"/>
      <c r="ZN103" s="22"/>
      <c r="ZO103" s="22"/>
      <c r="ZP103" s="22"/>
      <c r="ZQ103" s="22"/>
      <c r="ZR103" s="22"/>
      <c r="ZS103" s="22"/>
      <c r="ZT103" s="22"/>
      <c r="ZU103" s="22"/>
      <c r="ZV103" s="22"/>
      <c r="ZW103" s="22"/>
      <c r="ZX103" s="22"/>
      <c r="ZY103" s="22"/>
      <c r="ZZ103" s="22"/>
      <c r="AAA103" s="22"/>
      <c r="AAB103" s="22"/>
      <c r="AAC103" s="22"/>
      <c r="AAD103" s="22"/>
      <c r="AAE103" s="22"/>
      <c r="AAF103" s="22"/>
      <c r="AAG103" s="22"/>
      <c r="AAH103" s="22"/>
      <c r="AAI103" s="22"/>
      <c r="AAJ103" s="22"/>
      <c r="AAK103" s="22"/>
      <c r="AAL103" s="22"/>
      <c r="AAM103" s="22"/>
      <c r="AAN103" s="22"/>
      <c r="AAO103" s="22"/>
      <c r="AAP103" s="22"/>
      <c r="AAQ103" s="22"/>
      <c r="AAR103" s="22"/>
      <c r="AAS103" s="22"/>
      <c r="AAT103" s="22"/>
      <c r="AAU103" s="22"/>
      <c r="AAV103" s="22"/>
      <c r="AAW103" s="22"/>
      <c r="AAX103" s="22"/>
      <c r="AAY103" s="22"/>
      <c r="AAZ103" s="22"/>
      <c r="ABA103" s="22"/>
      <c r="ABB103" s="22"/>
      <c r="ABC103" s="22"/>
      <c r="ABD103" s="22"/>
      <c r="ABE103" s="22"/>
      <c r="ABF103" s="22"/>
      <c r="ABG103" s="22"/>
      <c r="ABH103" s="22"/>
      <c r="ABI103" s="22"/>
      <c r="ABJ103" s="22"/>
      <c r="ABK103" s="22"/>
      <c r="ABL103" s="22"/>
      <c r="ABM103" s="22"/>
      <c r="ABN103" s="22"/>
      <c r="ABO103" s="22"/>
      <c r="ABP103" s="22"/>
      <c r="ABQ103" s="22"/>
      <c r="ABR103" s="22"/>
      <c r="ABS103" s="22"/>
      <c r="ABT103" s="22"/>
      <c r="ABU103" s="22"/>
      <c r="ABV103" s="22"/>
      <c r="ABW103" s="22"/>
      <c r="ABX103" s="22"/>
      <c r="ABY103" s="22"/>
      <c r="ABZ103" s="22"/>
      <c r="ACA103" s="22"/>
      <c r="ACB103" s="22"/>
      <c r="ACC103" s="22"/>
      <c r="ACD103" s="22"/>
      <c r="ACE103" s="22"/>
      <c r="ACF103" s="22"/>
      <c r="ACG103" s="22"/>
      <c r="ACH103" s="22"/>
      <c r="ACI103" s="22"/>
      <c r="ACJ103" s="22"/>
      <c r="ACK103" s="22"/>
      <c r="ACL103" s="22"/>
      <c r="ACM103" s="22"/>
      <c r="ACN103" s="22"/>
      <c r="ACO103" s="22"/>
      <c r="ACP103" s="22"/>
      <c r="ACQ103" s="22"/>
      <c r="ACR103" s="22"/>
      <c r="ACS103" s="22"/>
      <c r="ACT103" s="22"/>
      <c r="ACU103" s="22"/>
      <c r="ACV103" s="22"/>
      <c r="ACW103" s="22"/>
      <c r="ACX103" s="22"/>
      <c r="ACY103" s="22"/>
      <c r="ACZ103" s="22"/>
      <c r="ADA103" s="22"/>
      <c r="ADB103" s="22"/>
      <c r="ADC103" s="22"/>
      <c r="ADD103" s="22"/>
      <c r="ADE103" s="22"/>
      <c r="ADF103" s="22"/>
      <c r="ADG103" s="22"/>
      <c r="ADH103" s="22"/>
      <c r="ADI103" s="22"/>
      <c r="ADJ103" s="22"/>
      <c r="ADK103" s="22"/>
      <c r="ADL103" s="22"/>
      <c r="ADM103" s="22"/>
      <c r="ADN103" s="22"/>
      <c r="ADO103" s="22"/>
      <c r="ADP103" s="22"/>
      <c r="ADQ103" s="22"/>
      <c r="ADR103" s="22"/>
      <c r="ADS103" s="22"/>
      <c r="ADT103" s="22"/>
      <c r="ADU103" s="22"/>
      <c r="ADV103" s="22"/>
      <c r="ADW103" s="22"/>
      <c r="ADX103" s="22"/>
      <c r="ADY103" s="22"/>
      <c r="ADZ103" s="22"/>
      <c r="AEA103" s="22"/>
      <c r="AEB103" s="22"/>
      <c r="AEC103" s="22"/>
      <c r="AED103" s="22"/>
      <c r="AEE103" s="22"/>
      <c r="AEF103" s="22"/>
      <c r="AEG103" s="22"/>
      <c r="AEH103" s="22"/>
      <c r="AEI103" s="22"/>
      <c r="AEJ103" s="22"/>
      <c r="AEK103" s="22"/>
      <c r="AEL103" s="22"/>
      <c r="AEM103" s="22"/>
      <c r="AEN103" s="22"/>
      <c r="AEO103" s="22"/>
      <c r="AEP103" s="22"/>
      <c r="AEQ103" s="22"/>
      <c r="AER103" s="22"/>
      <c r="AES103" s="22"/>
      <c r="AET103" s="22"/>
      <c r="AEU103" s="22"/>
      <c r="AEV103" s="22"/>
      <c r="AEW103" s="22"/>
      <c r="AEX103" s="22"/>
      <c r="AEY103" s="22"/>
      <c r="AEZ103" s="22"/>
      <c r="AFA103" s="22"/>
      <c r="AFB103" s="22"/>
      <c r="AFC103" s="22"/>
      <c r="AFD103" s="22"/>
      <c r="AFE103" s="22"/>
      <c r="AFF103" s="22"/>
      <c r="AFG103" s="22"/>
      <c r="AFH103" s="22"/>
      <c r="AFI103" s="22"/>
      <c r="AFJ103" s="22"/>
      <c r="AFK103" s="22"/>
      <c r="AFL103" s="22"/>
      <c r="AFM103" s="22"/>
      <c r="AFN103" s="22"/>
      <c r="AFO103" s="22"/>
      <c r="AFP103" s="22"/>
      <c r="AFQ103" s="22"/>
      <c r="AFR103" s="22"/>
      <c r="AFS103" s="22"/>
      <c r="AFT103" s="22"/>
      <c r="AFU103" s="22"/>
      <c r="AFV103" s="22"/>
      <c r="AFW103" s="22"/>
      <c r="AFX103" s="22"/>
      <c r="AFY103" s="22"/>
      <c r="AFZ103" s="22"/>
      <c r="AGA103" s="22"/>
      <c r="AGB103" s="22"/>
      <c r="AGC103" s="22"/>
      <c r="AGD103" s="22"/>
      <c r="AGE103" s="22"/>
      <c r="AGF103" s="22"/>
      <c r="AGG103" s="22"/>
      <c r="AGH103" s="22"/>
      <c r="AGI103" s="22"/>
      <c r="AGJ103" s="22"/>
      <c r="AGK103" s="22"/>
      <c r="AGL103" s="22"/>
      <c r="AGM103" s="22"/>
      <c r="AGN103" s="22"/>
      <c r="AGO103" s="22"/>
      <c r="AGP103" s="22"/>
      <c r="AGQ103" s="22"/>
      <c r="AGR103" s="22"/>
      <c r="AGS103" s="22"/>
      <c r="AGT103" s="22"/>
      <c r="AGU103" s="22"/>
      <c r="AGV103" s="22"/>
      <c r="AGW103" s="22"/>
      <c r="AGX103" s="22"/>
      <c r="AGY103" s="22"/>
      <c r="AGZ103" s="22"/>
      <c r="AHA103" s="22"/>
      <c r="AHB103" s="22"/>
      <c r="AHC103" s="22"/>
      <c r="AHD103" s="22"/>
      <c r="AHE103" s="22"/>
      <c r="AHF103" s="22"/>
      <c r="AHG103" s="22"/>
      <c r="AHH103" s="22"/>
      <c r="AHI103" s="22"/>
      <c r="AHJ103" s="22"/>
      <c r="AHK103" s="22"/>
      <c r="AHL103" s="22"/>
      <c r="AHM103" s="22"/>
      <c r="AHN103" s="22"/>
      <c r="AHO103" s="22"/>
      <c r="AHP103" s="22"/>
      <c r="AHQ103" s="22"/>
      <c r="AHR103" s="22"/>
      <c r="AHS103" s="22"/>
      <c r="AHT103" s="22"/>
      <c r="AHU103" s="22"/>
      <c r="AHV103" s="22"/>
      <c r="AHW103" s="22"/>
      <c r="AHX103" s="22"/>
      <c r="AHY103" s="22"/>
      <c r="AHZ103" s="22"/>
      <c r="AIA103" s="22"/>
      <c r="AIB103" s="22"/>
      <c r="AIC103" s="22"/>
      <c r="AID103" s="22"/>
      <c r="AIE103" s="22"/>
      <c r="AIF103" s="22"/>
      <c r="AIG103" s="22"/>
      <c r="AIH103" s="22"/>
      <c r="AII103" s="22"/>
      <c r="AIJ103" s="22"/>
      <c r="AIK103" s="22"/>
      <c r="AIL103" s="22"/>
      <c r="AIM103" s="22"/>
      <c r="AIN103" s="22"/>
      <c r="AIO103" s="22"/>
      <c r="AIP103" s="22"/>
      <c r="AIQ103" s="22"/>
      <c r="AIR103" s="22"/>
      <c r="AIS103" s="22"/>
      <c r="AIT103" s="22"/>
      <c r="AIU103" s="22"/>
      <c r="AIV103" s="22"/>
      <c r="AIW103" s="22"/>
      <c r="AIX103" s="22"/>
      <c r="AIY103" s="22"/>
      <c r="AIZ103" s="22"/>
      <c r="AJA103" s="22"/>
      <c r="AJB103" s="22"/>
      <c r="AJC103" s="22"/>
      <c r="AJD103" s="22"/>
      <c r="AJE103" s="22"/>
      <c r="AJF103" s="22"/>
      <c r="AJG103" s="22"/>
      <c r="AJH103" s="22"/>
      <c r="AJI103" s="22"/>
      <c r="AJJ103" s="22"/>
      <c r="AJK103" s="22"/>
      <c r="AJL103" s="22"/>
      <c r="AJM103" s="22"/>
      <c r="AJN103" s="22"/>
      <c r="AJO103" s="22"/>
      <c r="AJP103" s="22"/>
      <c r="AJQ103" s="22"/>
      <c r="AJR103" s="22"/>
      <c r="AJS103" s="22"/>
      <c r="AJT103" s="22"/>
      <c r="AJU103" s="22"/>
      <c r="AJV103" s="22"/>
      <c r="AJW103" s="22"/>
      <c r="AJX103" s="22"/>
      <c r="AJY103" s="22"/>
      <c r="AJZ103" s="22"/>
      <c r="AKA103" s="22"/>
      <c r="AKB103" s="22"/>
      <c r="AKC103" s="22"/>
      <c r="AKD103" s="22"/>
      <c r="AKE103" s="22"/>
      <c r="AKF103" s="22"/>
      <c r="AKG103" s="22"/>
      <c r="AKH103" s="22"/>
      <c r="AKI103" s="22"/>
      <c r="AKJ103" s="22"/>
      <c r="AKK103" s="22"/>
      <c r="AKL103" s="22"/>
      <c r="AKM103" s="22"/>
      <c r="AKN103" s="22"/>
      <c r="AKO103" s="22"/>
      <c r="AKP103" s="22"/>
      <c r="AKQ103" s="22"/>
      <c r="AKR103" s="22"/>
      <c r="AKS103" s="22"/>
      <c r="AKT103" s="22"/>
      <c r="AKU103" s="22"/>
      <c r="AKV103" s="22"/>
      <c r="AKW103" s="22"/>
      <c r="AKX103" s="22"/>
      <c r="AKY103" s="22"/>
      <c r="AKZ103" s="22"/>
      <c r="ALA103" s="22"/>
      <c r="ALB103" s="22"/>
      <c r="ALC103" s="22"/>
      <c r="ALD103" s="22"/>
      <c r="ALE103" s="22"/>
      <c r="ALF103" s="22"/>
      <c r="ALG103" s="22"/>
      <c r="ALH103" s="22"/>
      <c r="ALI103" s="22"/>
      <c r="ALJ103" s="22"/>
      <c r="ALK103" s="22"/>
      <c r="ALL103" s="22"/>
      <c r="ALM103" s="22"/>
      <c r="ALN103" s="22"/>
      <c r="ALO103" s="22"/>
      <c r="ALP103" s="22"/>
      <c r="ALQ103" s="22"/>
      <c r="ALR103" s="22"/>
      <c r="ALS103" s="22"/>
      <c r="ALT103" s="22"/>
      <c r="ALU103" s="22"/>
      <c r="ALV103" s="22"/>
      <c r="ALW103" s="22"/>
      <c r="ALX103" s="22"/>
      <c r="ALY103" s="22"/>
      <c r="ALZ103" s="22"/>
      <c r="AMA103" s="22"/>
      <c r="AMB103" s="22"/>
      <c r="AMC103" s="22"/>
      <c r="AMD103" s="22"/>
      <c r="AME103" s="22"/>
      <c r="AMF103" s="22"/>
      <c r="AMG103" s="22"/>
      <c r="AMH103" s="22"/>
      <c r="AMI103" s="22"/>
      <c r="AMJ103" s="22"/>
      <c r="AMK103" s="22"/>
      <c r="AML103" s="22"/>
      <c r="AMM103" s="22"/>
      <c r="AMN103" s="22"/>
    </row>
    <row r="104" spans="25:1028" x14ac:dyDescent="0.35">
      <c r="Y104" s="25"/>
      <c r="Z104" s="25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  <c r="JC104" s="22"/>
      <c r="JD104" s="22"/>
      <c r="JE104" s="22"/>
      <c r="JF104" s="22"/>
      <c r="JG104" s="22"/>
      <c r="JH104" s="22"/>
      <c r="JI104" s="22"/>
      <c r="JJ104" s="22"/>
      <c r="JK104" s="22"/>
      <c r="JL104" s="22"/>
      <c r="JM104" s="22"/>
      <c r="JN104" s="22"/>
      <c r="JO104" s="22"/>
      <c r="JP104" s="22"/>
      <c r="JQ104" s="22"/>
      <c r="JR104" s="22"/>
      <c r="JS104" s="22"/>
      <c r="JT104" s="22"/>
      <c r="JU104" s="22"/>
      <c r="JV104" s="22"/>
      <c r="JW104" s="22"/>
      <c r="JX104" s="22"/>
      <c r="JY104" s="22"/>
      <c r="JZ104" s="22"/>
      <c r="KA104" s="22"/>
      <c r="KB104" s="22"/>
      <c r="KC104" s="22"/>
      <c r="KD104" s="22"/>
      <c r="KE104" s="22"/>
      <c r="KF104" s="22"/>
      <c r="KG104" s="22"/>
      <c r="KH104" s="22"/>
      <c r="KI104" s="22"/>
      <c r="KJ104" s="22"/>
      <c r="KK104" s="22"/>
      <c r="KL104" s="22"/>
      <c r="KM104" s="22"/>
      <c r="KN104" s="22"/>
      <c r="KO104" s="22"/>
      <c r="KP104" s="22"/>
      <c r="KQ104" s="22"/>
      <c r="KR104" s="22"/>
      <c r="KS104" s="22"/>
      <c r="KT104" s="22"/>
      <c r="KU104" s="22"/>
      <c r="KV104" s="22"/>
      <c r="KW104" s="22"/>
      <c r="KX104" s="22"/>
      <c r="KY104" s="22"/>
      <c r="KZ104" s="22"/>
      <c r="LA104" s="22"/>
      <c r="LB104" s="22"/>
      <c r="LC104" s="22"/>
      <c r="LD104" s="22"/>
      <c r="LE104" s="22"/>
      <c r="LF104" s="22"/>
      <c r="LG104" s="22"/>
      <c r="LH104" s="22"/>
      <c r="LI104" s="22"/>
      <c r="LJ104" s="22"/>
      <c r="LK104" s="22"/>
      <c r="LL104" s="22"/>
      <c r="LM104" s="22"/>
      <c r="LN104" s="22"/>
      <c r="LO104" s="22"/>
      <c r="LP104" s="22"/>
      <c r="LQ104" s="22"/>
      <c r="LR104" s="22"/>
      <c r="LS104" s="22"/>
      <c r="LT104" s="22"/>
      <c r="LU104" s="22"/>
      <c r="LV104" s="22"/>
      <c r="LW104" s="22"/>
      <c r="LX104" s="22"/>
      <c r="LY104" s="22"/>
      <c r="LZ104" s="22"/>
      <c r="MA104" s="22"/>
      <c r="MB104" s="22"/>
      <c r="MC104" s="22"/>
      <c r="MD104" s="22"/>
      <c r="ME104" s="22"/>
      <c r="MF104" s="22"/>
      <c r="MG104" s="22"/>
      <c r="MH104" s="22"/>
      <c r="MI104" s="22"/>
      <c r="MJ104" s="22"/>
      <c r="MK104" s="22"/>
      <c r="ML104" s="22"/>
      <c r="MM104" s="22"/>
      <c r="MN104" s="22"/>
      <c r="MO104" s="22"/>
      <c r="MP104" s="22"/>
      <c r="MQ104" s="22"/>
      <c r="MR104" s="22"/>
      <c r="MS104" s="22"/>
      <c r="MT104" s="22"/>
      <c r="MU104" s="22"/>
      <c r="MV104" s="22"/>
      <c r="MW104" s="22"/>
      <c r="MX104" s="22"/>
      <c r="MY104" s="22"/>
      <c r="MZ104" s="22"/>
      <c r="NA104" s="22"/>
      <c r="NB104" s="22"/>
      <c r="NC104" s="22"/>
      <c r="ND104" s="22"/>
      <c r="NE104" s="22"/>
      <c r="NF104" s="22"/>
      <c r="NG104" s="22"/>
      <c r="NH104" s="22"/>
      <c r="NI104" s="22"/>
      <c r="NJ104" s="22"/>
      <c r="NK104" s="22"/>
      <c r="NL104" s="22"/>
      <c r="NM104" s="22"/>
      <c r="NN104" s="22"/>
      <c r="NO104" s="22"/>
      <c r="NP104" s="22"/>
      <c r="NQ104" s="22"/>
      <c r="NR104" s="22"/>
      <c r="NS104" s="22"/>
      <c r="NT104" s="22"/>
      <c r="NU104" s="22"/>
      <c r="NV104" s="22"/>
      <c r="NW104" s="22"/>
      <c r="NX104" s="22"/>
      <c r="NY104" s="22"/>
      <c r="NZ104" s="22"/>
      <c r="OA104" s="22"/>
      <c r="OB104" s="22"/>
      <c r="OC104" s="22"/>
      <c r="OD104" s="22"/>
      <c r="OE104" s="22"/>
      <c r="OF104" s="22"/>
      <c r="OG104" s="22"/>
      <c r="OH104" s="22"/>
      <c r="OI104" s="22"/>
      <c r="OJ104" s="22"/>
      <c r="OK104" s="22"/>
      <c r="OL104" s="22"/>
      <c r="OM104" s="22"/>
      <c r="ON104" s="22"/>
      <c r="OO104" s="22"/>
      <c r="OP104" s="22"/>
      <c r="OQ104" s="22"/>
      <c r="OR104" s="22"/>
      <c r="OS104" s="22"/>
      <c r="OT104" s="22"/>
      <c r="OU104" s="22"/>
      <c r="OV104" s="22"/>
      <c r="OW104" s="22"/>
      <c r="OX104" s="22"/>
      <c r="OY104" s="22"/>
      <c r="OZ104" s="22"/>
      <c r="PA104" s="22"/>
      <c r="PB104" s="22"/>
      <c r="PC104" s="22"/>
      <c r="PD104" s="22"/>
      <c r="PE104" s="22"/>
      <c r="PF104" s="22"/>
      <c r="PG104" s="22"/>
      <c r="PH104" s="22"/>
      <c r="PI104" s="22"/>
      <c r="PJ104" s="22"/>
      <c r="PK104" s="22"/>
      <c r="PL104" s="22"/>
      <c r="PM104" s="22"/>
      <c r="PN104" s="22"/>
      <c r="PO104" s="22"/>
      <c r="PP104" s="22"/>
      <c r="PQ104" s="22"/>
      <c r="PR104" s="22"/>
      <c r="PS104" s="22"/>
      <c r="PT104" s="22"/>
      <c r="PU104" s="22"/>
      <c r="PV104" s="22"/>
      <c r="PW104" s="22"/>
      <c r="PX104" s="22"/>
      <c r="PY104" s="22"/>
      <c r="PZ104" s="22"/>
      <c r="QA104" s="22"/>
      <c r="QB104" s="22"/>
      <c r="QC104" s="22"/>
      <c r="QD104" s="22"/>
      <c r="QE104" s="22"/>
      <c r="QF104" s="22"/>
      <c r="QG104" s="22"/>
      <c r="QH104" s="22"/>
      <c r="QI104" s="22"/>
      <c r="QJ104" s="22"/>
      <c r="QK104" s="22"/>
      <c r="QL104" s="22"/>
      <c r="QM104" s="22"/>
      <c r="QN104" s="22"/>
      <c r="QO104" s="22"/>
      <c r="QP104" s="22"/>
      <c r="QQ104" s="22"/>
      <c r="QR104" s="22"/>
      <c r="QS104" s="22"/>
      <c r="QT104" s="22"/>
      <c r="QU104" s="22"/>
      <c r="QV104" s="22"/>
      <c r="QW104" s="22"/>
      <c r="QX104" s="22"/>
      <c r="QY104" s="22"/>
      <c r="QZ104" s="22"/>
      <c r="RA104" s="22"/>
      <c r="RB104" s="22"/>
      <c r="RC104" s="22"/>
      <c r="RD104" s="22"/>
      <c r="RE104" s="22"/>
      <c r="RF104" s="22"/>
      <c r="RG104" s="22"/>
      <c r="RH104" s="22"/>
      <c r="RI104" s="22"/>
      <c r="RJ104" s="22"/>
      <c r="RK104" s="22"/>
      <c r="RL104" s="22"/>
      <c r="RM104" s="22"/>
      <c r="RN104" s="22"/>
      <c r="RO104" s="22"/>
      <c r="RP104" s="22"/>
      <c r="RQ104" s="22"/>
      <c r="RR104" s="22"/>
      <c r="RS104" s="22"/>
      <c r="RT104" s="22"/>
      <c r="RU104" s="22"/>
      <c r="RV104" s="22"/>
      <c r="RW104" s="22"/>
      <c r="RX104" s="22"/>
      <c r="RY104" s="22"/>
      <c r="RZ104" s="22"/>
      <c r="SA104" s="22"/>
      <c r="SB104" s="22"/>
      <c r="SC104" s="22"/>
      <c r="SD104" s="22"/>
      <c r="SE104" s="22"/>
      <c r="SF104" s="22"/>
      <c r="SG104" s="22"/>
      <c r="SH104" s="22"/>
      <c r="SI104" s="22"/>
      <c r="SJ104" s="22"/>
      <c r="SK104" s="22"/>
      <c r="SL104" s="22"/>
      <c r="SM104" s="22"/>
      <c r="SN104" s="22"/>
      <c r="SO104" s="22"/>
      <c r="SP104" s="22"/>
      <c r="SQ104" s="22"/>
      <c r="SR104" s="22"/>
      <c r="SS104" s="22"/>
      <c r="ST104" s="22"/>
      <c r="SU104" s="22"/>
      <c r="SV104" s="22"/>
      <c r="SW104" s="22"/>
      <c r="SX104" s="22"/>
      <c r="SY104" s="22"/>
      <c r="SZ104" s="22"/>
      <c r="TA104" s="22"/>
      <c r="TB104" s="22"/>
      <c r="TC104" s="22"/>
      <c r="TD104" s="22"/>
      <c r="TE104" s="22"/>
      <c r="TF104" s="22"/>
      <c r="TG104" s="22"/>
      <c r="TH104" s="22"/>
      <c r="TI104" s="22"/>
      <c r="TJ104" s="22"/>
      <c r="TK104" s="22"/>
      <c r="TL104" s="22"/>
      <c r="TM104" s="22"/>
      <c r="TN104" s="22"/>
      <c r="TO104" s="22"/>
      <c r="TP104" s="22"/>
      <c r="TQ104" s="22"/>
      <c r="TR104" s="22"/>
      <c r="TS104" s="22"/>
      <c r="TT104" s="22"/>
      <c r="TU104" s="22"/>
      <c r="TV104" s="22"/>
      <c r="TW104" s="22"/>
      <c r="TX104" s="22"/>
      <c r="TY104" s="22"/>
      <c r="TZ104" s="22"/>
      <c r="UA104" s="22"/>
      <c r="UB104" s="22"/>
      <c r="UC104" s="22"/>
      <c r="UD104" s="22"/>
      <c r="UE104" s="22"/>
      <c r="UF104" s="22"/>
      <c r="UG104" s="22"/>
      <c r="UH104" s="22"/>
      <c r="UI104" s="22"/>
      <c r="UJ104" s="22"/>
      <c r="UK104" s="22"/>
      <c r="UL104" s="22"/>
      <c r="UM104" s="22"/>
      <c r="UN104" s="22"/>
      <c r="UO104" s="22"/>
      <c r="UP104" s="22"/>
      <c r="UQ104" s="22"/>
      <c r="UR104" s="22"/>
      <c r="US104" s="22"/>
      <c r="UT104" s="22"/>
      <c r="UU104" s="22"/>
      <c r="UV104" s="22"/>
      <c r="UW104" s="22"/>
      <c r="UX104" s="22"/>
      <c r="UY104" s="22"/>
      <c r="UZ104" s="22"/>
      <c r="VA104" s="22"/>
      <c r="VB104" s="22"/>
      <c r="VC104" s="22"/>
      <c r="VD104" s="22"/>
      <c r="VE104" s="22"/>
      <c r="VF104" s="22"/>
      <c r="VG104" s="22"/>
      <c r="VH104" s="22"/>
      <c r="VI104" s="22"/>
      <c r="VJ104" s="22"/>
      <c r="VK104" s="22"/>
      <c r="VL104" s="22"/>
      <c r="VM104" s="22"/>
      <c r="VN104" s="22"/>
      <c r="VO104" s="22"/>
      <c r="VP104" s="22"/>
      <c r="VQ104" s="22"/>
      <c r="VR104" s="22"/>
      <c r="VS104" s="22"/>
      <c r="VT104" s="22"/>
      <c r="VU104" s="22"/>
      <c r="VV104" s="22"/>
      <c r="VW104" s="22"/>
      <c r="VX104" s="22"/>
      <c r="VY104" s="22"/>
      <c r="VZ104" s="22"/>
      <c r="WA104" s="22"/>
      <c r="WB104" s="22"/>
      <c r="WC104" s="22"/>
      <c r="WD104" s="22"/>
      <c r="WE104" s="22"/>
      <c r="WF104" s="22"/>
      <c r="WG104" s="22"/>
      <c r="WH104" s="22"/>
      <c r="WI104" s="22"/>
      <c r="WJ104" s="22"/>
      <c r="WK104" s="22"/>
      <c r="WL104" s="22"/>
      <c r="WM104" s="22"/>
      <c r="WN104" s="22"/>
      <c r="WO104" s="22"/>
      <c r="WP104" s="22"/>
      <c r="WQ104" s="22"/>
      <c r="WR104" s="22"/>
      <c r="WS104" s="22"/>
      <c r="WT104" s="22"/>
      <c r="WU104" s="22"/>
      <c r="WV104" s="22"/>
      <c r="WW104" s="22"/>
      <c r="WX104" s="22"/>
      <c r="WY104" s="22"/>
      <c r="WZ104" s="22"/>
      <c r="XA104" s="22"/>
      <c r="XB104" s="22"/>
      <c r="XC104" s="22"/>
      <c r="XD104" s="22"/>
      <c r="XE104" s="22"/>
      <c r="XF104" s="22"/>
      <c r="XG104" s="22"/>
      <c r="XH104" s="22"/>
      <c r="XI104" s="22"/>
      <c r="XJ104" s="22"/>
      <c r="XK104" s="22"/>
      <c r="XL104" s="22"/>
      <c r="XM104" s="22"/>
      <c r="XN104" s="22"/>
      <c r="XO104" s="22"/>
      <c r="XP104" s="22"/>
      <c r="XQ104" s="22"/>
      <c r="XR104" s="22"/>
      <c r="XS104" s="22"/>
      <c r="XT104" s="22"/>
      <c r="XU104" s="22"/>
      <c r="XV104" s="22"/>
      <c r="XW104" s="22"/>
      <c r="XX104" s="22"/>
      <c r="XY104" s="22"/>
      <c r="XZ104" s="22"/>
      <c r="YA104" s="22"/>
      <c r="YB104" s="22"/>
      <c r="YC104" s="22"/>
      <c r="YD104" s="22"/>
      <c r="YE104" s="22"/>
      <c r="YF104" s="22"/>
      <c r="YG104" s="22"/>
      <c r="YH104" s="22"/>
      <c r="YI104" s="22"/>
      <c r="YJ104" s="22"/>
      <c r="YK104" s="22"/>
      <c r="YL104" s="22"/>
      <c r="YM104" s="22"/>
      <c r="YN104" s="22"/>
      <c r="YO104" s="22"/>
      <c r="YP104" s="22"/>
      <c r="YQ104" s="22"/>
      <c r="YR104" s="22"/>
      <c r="YS104" s="22"/>
      <c r="YT104" s="22"/>
      <c r="YU104" s="22"/>
      <c r="YV104" s="22"/>
      <c r="YW104" s="22"/>
      <c r="YX104" s="22"/>
      <c r="YY104" s="22"/>
      <c r="YZ104" s="22"/>
      <c r="ZA104" s="22"/>
      <c r="ZB104" s="22"/>
      <c r="ZC104" s="22"/>
      <c r="ZD104" s="22"/>
      <c r="ZE104" s="22"/>
      <c r="ZF104" s="22"/>
      <c r="ZG104" s="22"/>
      <c r="ZH104" s="22"/>
      <c r="ZI104" s="22"/>
      <c r="ZJ104" s="22"/>
      <c r="ZK104" s="22"/>
      <c r="ZL104" s="22"/>
      <c r="ZM104" s="22"/>
      <c r="ZN104" s="22"/>
      <c r="ZO104" s="22"/>
      <c r="ZP104" s="22"/>
      <c r="ZQ104" s="22"/>
      <c r="ZR104" s="22"/>
      <c r="ZS104" s="22"/>
      <c r="ZT104" s="22"/>
      <c r="ZU104" s="22"/>
      <c r="ZV104" s="22"/>
      <c r="ZW104" s="22"/>
      <c r="ZX104" s="22"/>
      <c r="ZY104" s="22"/>
      <c r="ZZ104" s="22"/>
      <c r="AAA104" s="22"/>
      <c r="AAB104" s="22"/>
      <c r="AAC104" s="22"/>
      <c r="AAD104" s="22"/>
      <c r="AAE104" s="22"/>
      <c r="AAF104" s="22"/>
      <c r="AAG104" s="22"/>
      <c r="AAH104" s="22"/>
      <c r="AAI104" s="22"/>
      <c r="AAJ104" s="22"/>
      <c r="AAK104" s="22"/>
      <c r="AAL104" s="22"/>
      <c r="AAM104" s="22"/>
      <c r="AAN104" s="22"/>
      <c r="AAO104" s="22"/>
      <c r="AAP104" s="22"/>
      <c r="AAQ104" s="22"/>
      <c r="AAR104" s="22"/>
      <c r="AAS104" s="22"/>
      <c r="AAT104" s="22"/>
      <c r="AAU104" s="22"/>
      <c r="AAV104" s="22"/>
      <c r="AAW104" s="22"/>
      <c r="AAX104" s="22"/>
      <c r="AAY104" s="22"/>
      <c r="AAZ104" s="22"/>
      <c r="ABA104" s="22"/>
      <c r="ABB104" s="22"/>
      <c r="ABC104" s="22"/>
      <c r="ABD104" s="22"/>
      <c r="ABE104" s="22"/>
      <c r="ABF104" s="22"/>
      <c r="ABG104" s="22"/>
      <c r="ABH104" s="22"/>
      <c r="ABI104" s="22"/>
      <c r="ABJ104" s="22"/>
      <c r="ABK104" s="22"/>
      <c r="ABL104" s="22"/>
      <c r="ABM104" s="22"/>
      <c r="ABN104" s="22"/>
      <c r="ABO104" s="22"/>
      <c r="ABP104" s="22"/>
      <c r="ABQ104" s="22"/>
      <c r="ABR104" s="22"/>
      <c r="ABS104" s="22"/>
      <c r="ABT104" s="22"/>
      <c r="ABU104" s="22"/>
      <c r="ABV104" s="22"/>
      <c r="ABW104" s="22"/>
      <c r="ABX104" s="22"/>
      <c r="ABY104" s="22"/>
      <c r="ABZ104" s="22"/>
      <c r="ACA104" s="22"/>
      <c r="ACB104" s="22"/>
      <c r="ACC104" s="22"/>
      <c r="ACD104" s="22"/>
      <c r="ACE104" s="22"/>
      <c r="ACF104" s="22"/>
      <c r="ACG104" s="22"/>
      <c r="ACH104" s="22"/>
      <c r="ACI104" s="22"/>
      <c r="ACJ104" s="22"/>
      <c r="ACK104" s="22"/>
      <c r="ACL104" s="22"/>
      <c r="ACM104" s="22"/>
      <c r="ACN104" s="22"/>
      <c r="ACO104" s="22"/>
      <c r="ACP104" s="22"/>
      <c r="ACQ104" s="22"/>
      <c r="ACR104" s="22"/>
      <c r="ACS104" s="22"/>
      <c r="ACT104" s="22"/>
      <c r="ACU104" s="22"/>
      <c r="ACV104" s="22"/>
      <c r="ACW104" s="22"/>
      <c r="ACX104" s="22"/>
      <c r="ACY104" s="22"/>
      <c r="ACZ104" s="22"/>
      <c r="ADA104" s="22"/>
      <c r="ADB104" s="22"/>
      <c r="ADC104" s="22"/>
      <c r="ADD104" s="22"/>
      <c r="ADE104" s="22"/>
      <c r="ADF104" s="22"/>
      <c r="ADG104" s="22"/>
      <c r="ADH104" s="22"/>
      <c r="ADI104" s="22"/>
      <c r="ADJ104" s="22"/>
      <c r="ADK104" s="22"/>
      <c r="ADL104" s="22"/>
      <c r="ADM104" s="22"/>
      <c r="ADN104" s="22"/>
      <c r="ADO104" s="22"/>
      <c r="ADP104" s="22"/>
      <c r="ADQ104" s="22"/>
      <c r="ADR104" s="22"/>
      <c r="ADS104" s="22"/>
      <c r="ADT104" s="22"/>
      <c r="ADU104" s="22"/>
      <c r="ADV104" s="22"/>
      <c r="ADW104" s="22"/>
      <c r="ADX104" s="22"/>
      <c r="ADY104" s="22"/>
      <c r="ADZ104" s="22"/>
      <c r="AEA104" s="22"/>
      <c r="AEB104" s="22"/>
      <c r="AEC104" s="22"/>
      <c r="AED104" s="22"/>
      <c r="AEE104" s="22"/>
      <c r="AEF104" s="22"/>
      <c r="AEG104" s="22"/>
      <c r="AEH104" s="22"/>
      <c r="AEI104" s="22"/>
      <c r="AEJ104" s="22"/>
      <c r="AEK104" s="22"/>
      <c r="AEL104" s="22"/>
      <c r="AEM104" s="22"/>
      <c r="AEN104" s="22"/>
      <c r="AEO104" s="22"/>
      <c r="AEP104" s="22"/>
      <c r="AEQ104" s="22"/>
      <c r="AER104" s="22"/>
      <c r="AES104" s="22"/>
      <c r="AET104" s="22"/>
      <c r="AEU104" s="22"/>
      <c r="AEV104" s="22"/>
      <c r="AEW104" s="22"/>
      <c r="AEX104" s="22"/>
      <c r="AEY104" s="22"/>
      <c r="AEZ104" s="22"/>
      <c r="AFA104" s="22"/>
      <c r="AFB104" s="22"/>
      <c r="AFC104" s="22"/>
      <c r="AFD104" s="22"/>
      <c r="AFE104" s="22"/>
      <c r="AFF104" s="22"/>
      <c r="AFG104" s="22"/>
      <c r="AFH104" s="22"/>
      <c r="AFI104" s="22"/>
      <c r="AFJ104" s="22"/>
      <c r="AFK104" s="22"/>
      <c r="AFL104" s="22"/>
      <c r="AFM104" s="22"/>
      <c r="AFN104" s="22"/>
      <c r="AFO104" s="22"/>
      <c r="AFP104" s="22"/>
      <c r="AFQ104" s="22"/>
      <c r="AFR104" s="22"/>
      <c r="AFS104" s="22"/>
      <c r="AFT104" s="22"/>
      <c r="AFU104" s="22"/>
      <c r="AFV104" s="22"/>
      <c r="AFW104" s="22"/>
      <c r="AFX104" s="22"/>
      <c r="AFY104" s="22"/>
      <c r="AFZ104" s="22"/>
      <c r="AGA104" s="22"/>
      <c r="AGB104" s="22"/>
      <c r="AGC104" s="22"/>
      <c r="AGD104" s="22"/>
      <c r="AGE104" s="22"/>
      <c r="AGF104" s="22"/>
      <c r="AGG104" s="22"/>
      <c r="AGH104" s="22"/>
      <c r="AGI104" s="22"/>
      <c r="AGJ104" s="22"/>
      <c r="AGK104" s="22"/>
      <c r="AGL104" s="22"/>
      <c r="AGM104" s="22"/>
      <c r="AGN104" s="22"/>
      <c r="AGO104" s="22"/>
      <c r="AGP104" s="22"/>
      <c r="AGQ104" s="22"/>
      <c r="AGR104" s="22"/>
      <c r="AGS104" s="22"/>
      <c r="AGT104" s="22"/>
      <c r="AGU104" s="22"/>
      <c r="AGV104" s="22"/>
      <c r="AGW104" s="22"/>
      <c r="AGX104" s="22"/>
      <c r="AGY104" s="22"/>
      <c r="AGZ104" s="22"/>
      <c r="AHA104" s="22"/>
      <c r="AHB104" s="22"/>
      <c r="AHC104" s="22"/>
      <c r="AHD104" s="22"/>
      <c r="AHE104" s="22"/>
      <c r="AHF104" s="22"/>
      <c r="AHG104" s="22"/>
      <c r="AHH104" s="22"/>
      <c r="AHI104" s="22"/>
      <c r="AHJ104" s="22"/>
      <c r="AHK104" s="22"/>
      <c r="AHL104" s="22"/>
      <c r="AHM104" s="22"/>
      <c r="AHN104" s="22"/>
      <c r="AHO104" s="22"/>
      <c r="AHP104" s="22"/>
      <c r="AHQ104" s="22"/>
      <c r="AHR104" s="22"/>
      <c r="AHS104" s="22"/>
      <c r="AHT104" s="22"/>
      <c r="AHU104" s="22"/>
      <c r="AHV104" s="22"/>
      <c r="AHW104" s="22"/>
      <c r="AHX104" s="22"/>
      <c r="AHY104" s="22"/>
      <c r="AHZ104" s="22"/>
      <c r="AIA104" s="22"/>
      <c r="AIB104" s="22"/>
      <c r="AIC104" s="22"/>
      <c r="AID104" s="22"/>
      <c r="AIE104" s="22"/>
      <c r="AIF104" s="22"/>
      <c r="AIG104" s="22"/>
      <c r="AIH104" s="22"/>
      <c r="AII104" s="22"/>
      <c r="AIJ104" s="22"/>
      <c r="AIK104" s="22"/>
      <c r="AIL104" s="22"/>
      <c r="AIM104" s="22"/>
      <c r="AIN104" s="22"/>
      <c r="AIO104" s="22"/>
      <c r="AIP104" s="22"/>
      <c r="AIQ104" s="22"/>
      <c r="AIR104" s="22"/>
      <c r="AIS104" s="22"/>
      <c r="AIT104" s="22"/>
      <c r="AIU104" s="22"/>
      <c r="AIV104" s="22"/>
      <c r="AIW104" s="22"/>
      <c r="AIX104" s="22"/>
      <c r="AIY104" s="22"/>
      <c r="AIZ104" s="22"/>
      <c r="AJA104" s="22"/>
      <c r="AJB104" s="22"/>
      <c r="AJC104" s="22"/>
      <c r="AJD104" s="22"/>
      <c r="AJE104" s="22"/>
      <c r="AJF104" s="22"/>
      <c r="AJG104" s="22"/>
      <c r="AJH104" s="22"/>
      <c r="AJI104" s="22"/>
      <c r="AJJ104" s="22"/>
      <c r="AJK104" s="22"/>
      <c r="AJL104" s="22"/>
      <c r="AJM104" s="22"/>
      <c r="AJN104" s="22"/>
      <c r="AJO104" s="22"/>
      <c r="AJP104" s="22"/>
      <c r="AJQ104" s="22"/>
      <c r="AJR104" s="22"/>
      <c r="AJS104" s="22"/>
      <c r="AJT104" s="22"/>
      <c r="AJU104" s="22"/>
      <c r="AJV104" s="22"/>
      <c r="AJW104" s="22"/>
      <c r="AJX104" s="22"/>
      <c r="AJY104" s="22"/>
      <c r="AJZ104" s="22"/>
      <c r="AKA104" s="22"/>
      <c r="AKB104" s="22"/>
      <c r="AKC104" s="22"/>
      <c r="AKD104" s="22"/>
      <c r="AKE104" s="22"/>
      <c r="AKF104" s="22"/>
      <c r="AKG104" s="22"/>
      <c r="AKH104" s="22"/>
      <c r="AKI104" s="22"/>
      <c r="AKJ104" s="22"/>
      <c r="AKK104" s="22"/>
      <c r="AKL104" s="22"/>
      <c r="AKM104" s="22"/>
      <c r="AKN104" s="22"/>
      <c r="AKO104" s="22"/>
      <c r="AKP104" s="22"/>
      <c r="AKQ104" s="22"/>
      <c r="AKR104" s="22"/>
      <c r="AKS104" s="22"/>
      <c r="AKT104" s="22"/>
      <c r="AKU104" s="22"/>
      <c r="AKV104" s="22"/>
      <c r="AKW104" s="22"/>
      <c r="AKX104" s="22"/>
      <c r="AKY104" s="22"/>
      <c r="AKZ104" s="22"/>
      <c r="ALA104" s="22"/>
      <c r="ALB104" s="22"/>
      <c r="ALC104" s="22"/>
      <c r="ALD104" s="22"/>
      <c r="ALE104" s="22"/>
      <c r="ALF104" s="22"/>
      <c r="ALG104" s="22"/>
      <c r="ALH104" s="22"/>
      <c r="ALI104" s="22"/>
      <c r="ALJ104" s="22"/>
      <c r="ALK104" s="22"/>
      <c r="ALL104" s="22"/>
      <c r="ALM104" s="22"/>
      <c r="ALN104" s="22"/>
      <c r="ALO104" s="22"/>
      <c r="ALP104" s="22"/>
      <c r="ALQ104" s="22"/>
      <c r="ALR104" s="22"/>
      <c r="ALS104" s="22"/>
      <c r="ALT104" s="22"/>
      <c r="ALU104" s="22"/>
      <c r="ALV104" s="22"/>
      <c r="ALW104" s="22"/>
      <c r="ALX104" s="22"/>
      <c r="ALY104" s="22"/>
      <c r="ALZ104" s="22"/>
      <c r="AMA104" s="22"/>
      <c r="AMB104" s="22"/>
      <c r="AMC104" s="22"/>
      <c r="AMD104" s="22"/>
      <c r="AME104" s="22"/>
      <c r="AMF104" s="22"/>
      <c r="AMG104" s="22"/>
      <c r="AMH104" s="22"/>
      <c r="AMI104" s="22"/>
      <c r="AMJ104" s="22"/>
      <c r="AMK104" s="22"/>
      <c r="AML104" s="22"/>
      <c r="AMM104" s="22"/>
      <c r="AMN104" s="22"/>
    </row>
    <row r="105" spans="25:1028" x14ac:dyDescent="0.35">
      <c r="Y105" s="22"/>
      <c r="Z105" s="22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  <c r="NG105" s="25"/>
      <c r="NH105" s="25"/>
      <c r="NI105" s="25"/>
      <c r="NJ105" s="25"/>
      <c r="NK105" s="25"/>
      <c r="NL105" s="25"/>
      <c r="NM105" s="25"/>
      <c r="NN105" s="25"/>
      <c r="NO105" s="25"/>
      <c r="NP105" s="25"/>
      <c r="NQ105" s="25"/>
      <c r="NR105" s="25"/>
      <c r="NS105" s="25"/>
      <c r="NT105" s="25"/>
      <c r="NU105" s="25"/>
      <c r="NV105" s="25"/>
      <c r="NW105" s="25"/>
      <c r="NX105" s="25"/>
      <c r="NY105" s="25"/>
      <c r="NZ105" s="25"/>
      <c r="OA105" s="25"/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5"/>
      <c r="OO105" s="25"/>
      <c r="OP105" s="25"/>
      <c r="OQ105" s="25"/>
      <c r="OR105" s="25"/>
      <c r="OS105" s="25"/>
      <c r="OT105" s="25"/>
      <c r="OU105" s="25"/>
      <c r="OV105" s="25"/>
      <c r="OW105" s="25"/>
      <c r="OX105" s="25"/>
      <c r="OY105" s="25"/>
      <c r="OZ105" s="25"/>
      <c r="PA105" s="25"/>
      <c r="PB105" s="25"/>
      <c r="PC105" s="25"/>
      <c r="PD105" s="25"/>
      <c r="PE105" s="25"/>
      <c r="PF105" s="25"/>
      <c r="PG105" s="25"/>
      <c r="PH105" s="25"/>
      <c r="PI105" s="25"/>
      <c r="PJ105" s="25"/>
      <c r="PK105" s="25"/>
      <c r="PL105" s="25"/>
      <c r="PM105" s="25"/>
      <c r="PN105" s="25"/>
      <c r="PO105" s="25"/>
      <c r="PP105" s="25"/>
      <c r="PQ105" s="25"/>
      <c r="PR105" s="25"/>
      <c r="PS105" s="25"/>
      <c r="PT105" s="25"/>
      <c r="PU105" s="25"/>
      <c r="PV105" s="25"/>
      <c r="PW105" s="25"/>
      <c r="PX105" s="25"/>
      <c r="PY105" s="25"/>
      <c r="PZ105" s="25"/>
      <c r="QA105" s="25"/>
      <c r="QB105" s="25"/>
      <c r="QC105" s="25"/>
      <c r="QD105" s="25"/>
      <c r="QE105" s="25"/>
      <c r="QF105" s="25"/>
      <c r="QG105" s="25"/>
      <c r="QH105" s="25"/>
      <c r="QI105" s="25"/>
      <c r="QJ105" s="25"/>
      <c r="QK105" s="25"/>
      <c r="QL105" s="25"/>
      <c r="QM105" s="25"/>
      <c r="QN105" s="25"/>
      <c r="QO105" s="25"/>
      <c r="QP105" s="25"/>
      <c r="QQ105" s="25"/>
      <c r="QR105" s="25"/>
      <c r="QS105" s="25"/>
      <c r="QT105" s="25"/>
      <c r="QU105" s="25"/>
      <c r="QV105" s="25"/>
      <c r="QW105" s="25"/>
      <c r="QX105" s="25"/>
      <c r="QY105" s="25"/>
      <c r="QZ105" s="25"/>
      <c r="RA105" s="25"/>
      <c r="RB105" s="25"/>
      <c r="RC105" s="25"/>
      <c r="RD105" s="25"/>
      <c r="RE105" s="25"/>
      <c r="RF105" s="25"/>
      <c r="RG105" s="25"/>
      <c r="RH105" s="25"/>
      <c r="RI105" s="25"/>
      <c r="RJ105" s="25"/>
      <c r="RK105" s="25"/>
      <c r="RL105" s="25"/>
      <c r="RM105" s="25"/>
      <c r="RN105" s="25"/>
      <c r="RO105" s="25"/>
      <c r="RP105" s="25"/>
      <c r="RQ105" s="25"/>
      <c r="RR105" s="25"/>
      <c r="RS105" s="25"/>
      <c r="RT105" s="25"/>
      <c r="RU105" s="25"/>
      <c r="RV105" s="25"/>
      <c r="RW105" s="25"/>
      <c r="RX105" s="25"/>
      <c r="RY105" s="25"/>
      <c r="RZ105" s="25"/>
      <c r="SA105" s="25"/>
      <c r="SB105" s="25"/>
      <c r="SC105" s="25"/>
      <c r="SD105" s="25"/>
      <c r="SE105" s="25"/>
      <c r="SF105" s="25"/>
      <c r="SG105" s="25"/>
      <c r="SH105" s="25"/>
      <c r="SI105" s="25"/>
      <c r="SJ105" s="25"/>
      <c r="SK105" s="25"/>
      <c r="SL105" s="25"/>
      <c r="SM105" s="25"/>
      <c r="SN105" s="25"/>
      <c r="SO105" s="25"/>
      <c r="SP105" s="25"/>
      <c r="SQ105" s="25"/>
      <c r="SR105" s="25"/>
      <c r="SS105" s="25"/>
      <c r="ST105" s="25"/>
      <c r="SU105" s="25"/>
      <c r="SV105" s="25"/>
      <c r="SW105" s="25"/>
      <c r="SX105" s="25"/>
      <c r="SY105" s="25"/>
      <c r="SZ105" s="25"/>
      <c r="TA105" s="25"/>
      <c r="TB105" s="25"/>
      <c r="TC105" s="25"/>
      <c r="TD105" s="25"/>
      <c r="TE105" s="25"/>
      <c r="TF105" s="25"/>
      <c r="TG105" s="25"/>
      <c r="TH105" s="25"/>
      <c r="TI105" s="25"/>
      <c r="TJ105" s="25"/>
      <c r="TK105" s="25"/>
      <c r="TL105" s="25"/>
      <c r="TM105" s="25"/>
      <c r="TN105" s="25"/>
      <c r="TO105" s="25"/>
      <c r="TP105" s="25"/>
      <c r="TQ105" s="25"/>
      <c r="TR105" s="25"/>
      <c r="TS105" s="25"/>
      <c r="TT105" s="25"/>
      <c r="TU105" s="25"/>
      <c r="TV105" s="25"/>
      <c r="TW105" s="25"/>
      <c r="TX105" s="25"/>
      <c r="TY105" s="25"/>
      <c r="TZ105" s="25"/>
      <c r="UA105" s="25"/>
      <c r="UB105" s="25"/>
      <c r="UC105" s="25"/>
      <c r="UD105" s="25"/>
      <c r="UE105" s="25"/>
      <c r="UF105" s="25"/>
      <c r="UG105" s="25"/>
      <c r="UH105" s="25"/>
      <c r="UI105" s="25"/>
      <c r="UJ105" s="25"/>
      <c r="UK105" s="25"/>
      <c r="UL105" s="25"/>
      <c r="UM105" s="25"/>
      <c r="UN105" s="25"/>
      <c r="UO105" s="25"/>
      <c r="UP105" s="25"/>
      <c r="UQ105" s="25"/>
      <c r="UR105" s="25"/>
      <c r="US105" s="25"/>
      <c r="UT105" s="25"/>
      <c r="UU105" s="25"/>
      <c r="UV105" s="25"/>
      <c r="UW105" s="25"/>
      <c r="UX105" s="25"/>
      <c r="UY105" s="25"/>
      <c r="UZ105" s="25"/>
      <c r="VA105" s="25"/>
      <c r="VB105" s="25"/>
      <c r="VC105" s="25"/>
      <c r="VD105" s="25"/>
      <c r="VE105" s="25"/>
      <c r="VF105" s="25"/>
      <c r="VG105" s="25"/>
      <c r="VH105" s="25"/>
      <c r="VI105" s="25"/>
      <c r="VJ105" s="25"/>
      <c r="VK105" s="25"/>
      <c r="VL105" s="25"/>
      <c r="VM105" s="25"/>
      <c r="VN105" s="25"/>
      <c r="VO105" s="25"/>
      <c r="VP105" s="25"/>
      <c r="VQ105" s="25"/>
      <c r="VR105" s="25"/>
      <c r="VS105" s="25"/>
      <c r="VT105" s="25"/>
      <c r="VU105" s="25"/>
      <c r="VV105" s="25"/>
      <c r="VW105" s="25"/>
      <c r="VX105" s="25"/>
      <c r="VY105" s="25"/>
      <c r="VZ105" s="25"/>
      <c r="WA105" s="25"/>
      <c r="WB105" s="25"/>
      <c r="WC105" s="25"/>
      <c r="WD105" s="25"/>
      <c r="WE105" s="25"/>
      <c r="WF105" s="25"/>
      <c r="WG105" s="25"/>
      <c r="WH105" s="25"/>
      <c r="WI105" s="25"/>
      <c r="WJ105" s="25"/>
      <c r="WK105" s="25"/>
      <c r="WL105" s="25"/>
      <c r="WM105" s="25"/>
      <c r="WN105" s="25"/>
      <c r="WO105" s="25"/>
      <c r="WP105" s="25"/>
      <c r="WQ105" s="25"/>
      <c r="WR105" s="25"/>
      <c r="WS105" s="25"/>
      <c r="WT105" s="25"/>
      <c r="WU105" s="25"/>
      <c r="WV105" s="25"/>
      <c r="WW105" s="25"/>
      <c r="WX105" s="25"/>
      <c r="WY105" s="25"/>
      <c r="WZ105" s="25"/>
      <c r="XA105" s="25"/>
      <c r="XB105" s="25"/>
      <c r="XC105" s="25"/>
      <c r="XD105" s="25"/>
      <c r="XE105" s="25"/>
      <c r="XF105" s="25"/>
      <c r="XG105" s="25"/>
      <c r="XH105" s="25"/>
      <c r="XI105" s="25"/>
      <c r="XJ105" s="25"/>
      <c r="XK105" s="25"/>
      <c r="XL105" s="25"/>
      <c r="XM105" s="25"/>
      <c r="XN105" s="25"/>
      <c r="XO105" s="25"/>
      <c r="XP105" s="25"/>
      <c r="XQ105" s="25"/>
      <c r="XR105" s="25"/>
      <c r="XS105" s="25"/>
      <c r="XT105" s="25"/>
      <c r="XU105" s="25"/>
      <c r="XV105" s="25"/>
      <c r="XW105" s="25"/>
      <c r="XX105" s="25"/>
      <c r="XY105" s="25"/>
      <c r="XZ105" s="25"/>
      <c r="YA105" s="25"/>
      <c r="YB105" s="25"/>
      <c r="YC105" s="25"/>
      <c r="YD105" s="25"/>
      <c r="YE105" s="25"/>
      <c r="YF105" s="25"/>
      <c r="YG105" s="25"/>
      <c r="YH105" s="25"/>
      <c r="YI105" s="25"/>
      <c r="YJ105" s="25"/>
      <c r="YK105" s="25"/>
      <c r="YL105" s="25"/>
      <c r="YM105" s="25"/>
      <c r="YN105" s="25"/>
      <c r="YO105" s="25"/>
      <c r="YP105" s="25"/>
      <c r="YQ105" s="25"/>
      <c r="YR105" s="25"/>
      <c r="YS105" s="25"/>
      <c r="YT105" s="25"/>
      <c r="YU105" s="25"/>
      <c r="YV105" s="25"/>
      <c r="YW105" s="25"/>
      <c r="YX105" s="25"/>
      <c r="YY105" s="25"/>
      <c r="YZ105" s="25"/>
      <c r="ZA105" s="25"/>
      <c r="ZB105" s="25"/>
      <c r="ZC105" s="25"/>
      <c r="ZD105" s="25"/>
      <c r="ZE105" s="25"/>
      <c r="ZF105" s="25"/>
      <c r="ZG105" s="25"/>
      <c r="ZH105" s="25"/>
      <c r="ZI105" s="25"/>
      <c r="ZJ105" s="25"/>
      <c r="ZK105" s="25"/>
      <c r="ZL105" s="25"/>
      <c r="ZM105" s="25"/>
      <c r="ZN105" s="25"/>
      <c r="ZO105" s="25"/>
      <c r="ZP105" s="25"/>
      <c r="ZQ105" s="25"/>
      <c r="ZR105" s="25"/>
      <c r="ZS105" s="25"/>
      <c r="ZT105" s="25"/>
      <c r="ZU105" s="25"/>
      <c r="ZV105" s="25"/>
      <c r="ZW105" s="25"/>
      <c r="ZX105" s="25"/>
      <c r="ZY105" s="25"/>
      <c r="ZZ105" s="25"/>
      <c r="AAA105" s="25"/>
      <c r="AAB105" s="25"/>
      <c r="AAC105" s="25"/>
      <c r="AAD105" s="25"/>
      <c r="AAE105" s="25"/>
      <c r="AAF105" s="25"/>
      <c r="AAG105" s="25"/>
      <c r="AAH105" s="25"/>
      <c r="AAI105" s="25"/>
      <c r="AAJ105" s="25"/>
      <c r="AAK105" s="25"/>
      <c r="AAL105" s="25"/>
      <c r="AAM105" s="25"/>
      <c r="AAN105" s="25"/>
      <c r="AAO105" s="25"/>
      <c r="AAP105" s="25"/>
      <c r="AAQ105" s="25"/>
      <c r="AAR105" s="25"/>
      <c r="AAS105" s="25"/>
      <c r="AAT105" s="25"/>
      <c r="AAU105" s="25"/>
      <c r="AAV105" s="25"/>
      <c r="AAW105" s="25"/>
      <c r="AAX105" s="25"/>
      <c r="AAY105" s="25"/>
      <c r="AAZ105" s="25"/>
      <c r="ABA105" s="25"/>
      <c r="ABB105" s="25"/>
      <c r="ABC105" s="25"/>
      <c r="ABD105" s="25"/>
      <c r="ABE105" s="25"/>
      <c r="ABF105" s="25"/>
      <c r="ABG105" s="25"/>
      <c r="ABH105" s="25"/>
      <c r="ABI105" s="25"/>
      <c r="ABJ105" s="25"/>
      <c r="ABK105" s="25"/>
      <c r="ABL105" s="25"/>
      <c r="ABM105" s="25"/>
      <c r="ABN105" s="25"/>
      <c r="ABO105" s="25"/>
      <c r="ABP105" s="25"/>
      <c r="ABQ105" s="25"/>
      <c r="ABR105" s="25"/>
      <c r="ABS105" s="25"/>
      <c r="ABT105" s="25"/>
      <c r="ABU105" s="25"/>
      <c r="ABV105" s="25"/>
      <c r="ABW105" s="25"/>
      <c r="ABX105" s="25"/>
      <c r="ABY105" s="25"/>
      <c r="ABZ105" s="25"/>
      <c r="ACA105" s="25"/>
      <c r="ACB105" s="25"/>
      <c r="ACC105" s="25"/>
      <c r="ACD105" s="25"/>
      <c r="ACE105" s="25"/>
      <c r="ACF105" s="25"/>
      <c r="ACG105" s="25"/>
      <c r="ACH105" s="25"/>
      <c r="ACI105" s="25"/>
      <c r="ACJ105" s="25"/>
      <c r="ACK105" s="25"/>
      <c r="ACL105" s="25"/>
      <c r="ACM105" s="25"/>
      <c r="ACN105" s="25"/>
      <c r="ACO105" s="25"/>
      <c r="ACP105" s="25"/>
      <c r="ACQ105" s="25"/>
      <c r="ACR105" s="25"/>
      <c r="ACS105" s="25"/>
      <c r="ACT105" s="25"/>
      <c r="ACU105" s="25"/>
      <c r="ACV105" s="25"/>
      <c r="ACW105" s="25"/>
      <c r="ACX105" s="25"/>
      <c r="ACY105" s="25"/>
      <c r="ACZ105" s="25"/>
      <c r="ADA105" s="25"/>
      <c r="ADB105" s="25"/>
      <c r="ADC105" s="25"/>
      <c r="ADD105" s="25"/>
      <c r="ADE105" s="25"/>
      <c r="ADF105" s="25"/>
      <c r="ADG105" s="25"/>
      <c r="ADH105" s="25"/>
      <c r="ADI105" s="25"/>
      <c r="ADJ105" s="25"/>
      <c r="ADK105" s="25"/>
      <c r="ADL105" s="25"/>
      <c r="ADM105" s="25"/>
      <c r="ADN105" s="25"/>
      <c r="ADO105" s="25"/>
      <c r="ADP105" s="25"/>
      <c r="ADQ105" s="25"/>
      <c r="ADR105" s="25"/>
      <c r="ADS105" s="25"/>
      <c r="ADT105" s="25"/>
      <c r="ADU105" s="25"/>
      <c r="ADV105" s="25"/>
      <c r="ADW105" s="25"/>
      <c r="ADX105" s="25"/>
      <c r="ADY105" s="25"/>
      <c r="ADZ105" s="25"/>
      <c r="AEA105" s="25"/>
      <c r="AEB105" s="25"/>
      <c r="AEC105" s="25"/>
      <c r="AED105" s="25"/>
      <c r="AEE105" s="25"/>
      <c r="AEF105" s="25"/>
      <c r="AEG105" s="25"/>
      <c r="AEH105" s="25"/>
      <c r="AEI105" s="25"/>
      <c r="AEJ105" s="25"/>
      <c r="AEK105" s="25"/>
      <c r="AEL105" s="25"/>
      <c r="AEM105" s="25"/>
      <c r="AEN105" s="25"/>
      <c r="AEO105" s="25"/>
      <c r="AEP105" s="25"/>
      <c r="AEQ105" s="25"/>
      <c r="AER105" s="25"/>
      <c r="AES105" s="25"/>
      <c r="AET105" s="25"/>
      <c r="AEU105" s="25"/>
      <c r="AEV105" s="25"/>
      <c r="AEW105" s="25"/>
      <c r="AEX105" s="25"/>
      <c r="AEY105" s="25"/>
      <c r="AEZ105" s="25"/>
      <c r="AFA105" s="25"/>
      <c r="AFB105" s="25"/>
      <c r="AFC105" s="25"/>
      <c r="AFD105" s="25"/>
      <c r="AFE105" s="25"/>
      <c r="AFF105" s="25"/>
      <c r="AFG105" s="25"/>
      <c r="AFH105" s="25"/>
      <c r="AFI105" s="25"/>
      <c r="AFJ105" s="25"/>
      <c r="AFK105" s="25"/>
      <c r="AFL105" s="25"/>
      <c r="AFM105" s="25"/>
      <c r="AFN105" s="25"/>
      <c r="AFO105" s="25"/>
      <c r="AFP105" s="25"/>
      <c r="AFQ105" s="25"/>
      <c r="AFR105" s="25"/>
      <c r="AFS105" s="25"/>
      <c r="AFT105" s="25"/>
      <c r="AFU105" s="25"/>
      <c r="AFV105" s="25"/>
      <c r="AFW105" s="25"/>
      <c r="AFX105" s="25"/>
      <c r="AFY105" s="25"/>
      <c r="AFZ105" s="25"/>
      <c r="AGA105" s="25"/>
      <c r="AGB105" s="25"/>
      <c r="AGC105" s="25"/>
      <c r="AGD105" s="25"/>
      <c r="AGE105" s="25"/>
      <c r="AGF105" s="25"/>
      <c r="AGG105" s="25"/>
      <c r="AGH105" s="25"/>
      <c r="AGI105" s="25"/>
      <c r="AGJ105" s="25"/>
      <c r="AGK105" s="25"/>
      <c r="AGL105" s="25"/>
      <c r="AGM105" s="25"/>
      <c r="AGN105" s="25"/>
      <c r="AGO105" s="25"/>
      <c r="AGP105" s="25"/>
      <c r="AGQ105" s="25"/>
      <c r="AGR105" s="25"/>
      <c r="AGS105" s="25"/>
      <c r="AGT105" s="25"/>
      <c r="AGU105" s="25"/>
      <c r="AGV105" s="25"/>
      <c r="AGW105" s="25"/>
      <c r="AGX105" s="25"/>
      <c r="AGY105" s="25"/>
      <c r="AGZ105" s="25"/>
      <c r="AHA105" s="25"/>
      <c r="AHB105" s="25"/>
      <c r="AHC105" s="25"/>
      <c r="AHD105" s="25"/>
      <c r="AHE105" s="25"/>
      <c r="AHF105" s="25"/>
      <c r="AHG105" s="25"/>
      <c r="AHH105" s="25"/>
      <c r="AHI105" s="25"/>
      <c r="AHJ105" s="25"/>
      <c r="AHK105" s="25"/>
      <c r="AHL105" s="25"/>
      <c r="AHM105" s="25"/>
      <c r="AHN105" s="25"/>
      <c r="AHO105" s="25"/>
      <c r="AHP105" s="25"/>
      <c r="AHQ105" s="25"/>
      <c r="AHR105" s="25"/>
      <c r="AHS105" s="25"/>
      <c r="AHT105" s="25"/>
      <c r="AHU105" s="25"/>
      <c r="AHV105" s="25"/>
      <c r="AHW105" s="25"/>
      <c r="AHX105" s="25"/>
      <c r="AHY105" s="25"/>
      <c r="AHZ105" s="25"/>
      <c r="AIA105" s="25"/>
      <c r="AIB105" s="25"/>
      <c r="AIC105" s="25"/>
      <c r="AID105" s="25"/>
      <c r="AIE105" s="25"/>
      <c r="AIF105" s="25"/>
      <c r="AIG105" s="25"/>
      <c r="AIH105" s="25"/>
      <c r="AII105" s="25"/>
      <c r="AIJ105" s="25"/>
      <c r="AIK105" s="25"/>
      <c r="AIL105" s="25"/>
      <c r="AIM105" s="25"/>
      <c r="AIN105" s="25"/>
      <c r="AIO105" s="25"/>
      <c r="AIP105" s="25"/>
      <c r="AIQ105" s="25"/>
      <c r="AIR105" s="25"/>
      <c r="AIS105" s="25"/>
      <c r="AIT105" s="25"/>
      <c r="AIU105" s="25"/>
      <c r="AIV105" s="25"/>
      <c r="AIW105" s="25"/>
      <c r="AIX105" s="25"/>
      <c r="AIY105" s="25"/>
      <c r="AIZ105" s="25"/>
      <c r="AJA105" s="25"/>
      <c r="AJB105" s="25"/>
      <c r="AJC105" s="25"/>
      <c r="AJD105" s="25"/>
      <c r="AJE105" s="25"/>
      <c r="AJF105" s="25"/>
      <c r="AJG105" s="25"/>
      <c r="AJH105" s="25"/>
      <c r="AJI105" s="25"/>
      <c r="AJJ105" s="25"/>
      <c r="AJK105" s="25"/>
      <c r="AJL105" s="25"/>
      <c r="AJM105" s="25"/>
      <c r="AJN105" s="25"/>
      <c r="AJO105" s="25"/>
      <c r="AJP105" s="25"/>
      <c r="AJQ105" s="25"/>
      <c r="AJR105" s="25"/>
      <c r="AJS105" s="25"/>
      <c r="AJT105" s="25"/>
      <c r="AJU105" s="25"/>
      <c r="AJV105" s="25"/>
      <c r="AJW105" s="25"/>
      <c r="AJX105" s="25"/>
      <c r="AJY105" s="25"/>
      <c r="AJZ105" s="25"/>
      <c r="AKA105" s="25"/>
      <c r="AKB105" s="25"/>
      <c r="AKC105" s="25"/>
      <c r="AKD105" s="25"/>
      <c r="AKE105" s="25"/>
      <c r="AKF105" s="25"/>
      <c r="AKG105" s="25"/>
      <c r="AKH105" s="25"/>
      <c r="AKI105" s="25"/>
      <c r="AKJ105" s="25"/>
      <c r="AKK105" s="25"/>
      <c r="AKL105" s="25"/>
      <c r="AKM105" s="25"/>
      <c r="AKN105" s="25"/>
      <c r="AKO105" s="25"/>
      <c r="AKP105" s="25"/>
      <c r="AKQ105" s="25"/>
      <c r="AKR105" s="25"/>
      <c r="AKS105" s="25"/>
      <c r="AKT105" s="25"/>
      <c r="AKU105" s="25"/>
      <c r="AKV105" s="25"/>
      <c r="AKW105" s="25"/>
      <c r="AKX105" s="25"/>
      <c r="AKY105" s="25"/>
      <c r="AKZ105" s="25"/>
      <c r="ALA105" s="25"/>
      <c r="ALB105" s="25"/>
      <c r="ALC105" s="25"/>
      <c r="ALD105" s="25"/>
      <c r="ALE105" s="25"/>
      <c r="ALF105" s="25"/>
      <c r="ALG105" s="25"/>
      <c r="ALH105" s="25"/>
      <c r="ALI105" s="25"/>
      <c r="ALJ105" s="25"/>
      <c r="ALK105" s="25"/>
      <c r="ALL105" s="25"/>
      <c r="ALM105" s="25"/>
      <c r="ALN105" s="25"/>
      <c r="ALO105" s="25"/>
      <c r="ALP105" s="25"/>
      <c r="ALQ105" s="25"/>
      <c r="ALR105" s="25"/>
      <c r="ALS105" s="25"/>
      <c r="ALT105" s="25"/>
      <c r="ALU105" s="25"/>
      <c r="ALV105" s="25"/>
      <c r="ALW105" s="25"/>
      <c r="ALX105" s="25"/>
      <c r="ALY105" s="25"/>
      <c r="ALZ105" s="25"/>
      <c r="AMA105" s="25"/>
      <c r="AMB105" s="25"/>
      <c r="AMC105" s="25"/>
      <c r="AMD105" s="25"/>
      <c r="AME105" s="25"/>
      <c r="AMF105" s="25"/>
      <c r="AMG105" s="25"/>
      <c r="AMH105" s="25"/>
      <c r="AMI105" s="25"/>
      <c r="AMJ105" s="25"/>
      <c r="AMK105" s="25"/>
      <c r="AML105" s="25"/>
      <c r="AMM105" s="25"/>
      <c r="AMN105" s="25"/>
    </row>
    <row r="106" spans="25:1028" x14ac:dyDescent="0.35"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  <c r="IW106" s="56"/>
      <c r="IX106" s="56"/>
      <c r="IY106" s="56"/>
      <c r="IZ106" s="56"/>
      <c r="JA106" s="56"/>
      <c r="JB106" s="56"/>
      <c r="JC106" s="56"/>
      <c r="JD106" s="56"/>
      <c r="JE106" s="56"/>
      <c r="JF106" s="56"/>
      <c r="JG106" s="56"/>
      <c r="JH106" s="56"/>
      <c r="JI106" s="56"/>
      <c r="JJ106" s="56"/>
      <c r="JK106" s="56"/>
      <c r="JL106" s="56"/>
      <c r="JM106" s="56"/>
      <c r="JN106" s="56"/>
      <c r="JO106" s="56"/>
      <c r="JP106" s="56"/>
      <c r="JQ106" s="56"/>
      <c r="JR106" s="56"/>
      <c r="JS106" s="56"/>
      <c r="JT106" s="56"/>
      <c r="JU106" s="56"/>
      <c r="JV106" s="56"/>
      <c r="JW106" s="56"/>
      <c r="JX106" s="56"/>
      <c r="JY106" s="56"/>
      <c r="JZ106" s="56"/>
      <c r="KA106" s="56"/>
      <c r="KB106" s="56"/>
      <c r="KC106" s="56"/>
      <c r="KD106" s="56"/>
      <c r="KE106" s="56"/>
      <c r="KF106" s="56"/>
      <c r="KG106" s="56"/>
      <c r="KH106" s="56"/>
      <c r="KI106" s="56"/>
      <c r="KJ106" s="56"/>
      <c r="KK106" s="56"/>
      <c r="KL106" s="56"/>
      <c r="KM106" s="56"/>
      <c r="KN106" s="56"/>
      <c r="KO106" s="56"/>
      <c r="KP106" s="56"/>
      <c r="KQ106" s="56"/>
      <c r="KR106" s="56"/>
      <c r="KS106" s="56"/>
      <c r="KT106" s="56"/>
      <c r="KU106" s="56"/>
      <c r="KV106" s="56"/>
      <c r="KW106" s="56"/>
      <c r="KX106" s="56"/>
      <c r="KY106" s="56"/>
      <c r="KZ106" s="56"/>
      <c r="LA106" s="56"/>
      <c r="LB106" s="56"/>
      <c r="LC106" s="56"/>
      <c r="LD106" s="56"/>
      <c r="LE106" s="56"/>
      <c r="LF106" s="56"/>
      <c r="LG106" s="56"/>
      <c r="LH106" s="56"/>
      <c r="LI106" s="56"/>
      <c r="LJ106" s="56"/>
      <c r="LK106" s="56"/>
      <c r="LL106" s="56"/>
      <c r="LM106" s="56"/>
      <c r="LN106" s="56"/>
      <c r="LO106" s="56"/>
      <c r="LP106" s="56"/>
      <c r="LQ106" s="56"/>
      <c r="LR106" s="56"/>
      <c r="LS106" s="56"/>
      <c r="LT106" s="56"/>
      <c r="LU106" s="56"/>
      <c r="LV106" s="56"/>
      <c r="LW106" s="56"/>
      <c r="LX106" s="56"/>
      <c r="LY106" s="56"/>
      <c r="LZ106" s="56"/>
      <c r="MA106" s="56"/>
      <c r="MB106" s="56"/>
      <c r="MC106" s="56"/>
      <c r="MD106" s="56"/>
      <c r="ME106" s="56"/>
      <c r="MF106" s="56"/>
      <c r="MG106" s="56"/>
      <c r="MH106" s="56"/>
      <c r="MI106" s="56"/>
      <c r="MJ106" s="56"/>
      <c r="MK106" s="56"/>
      <c r="ML106" s="56"/>
      <c r="MM106" s="56"/>
      <c r="MN106" s="56"/>
      <c r="MO106" s="56"/>
      <c r="MP106" s="56"/>
      <c r="MQ106" s="56"/>
      <c r="MR106" s="56"/>
      <c r="MS106" s="56"/>
      <c r="MT106" s="56"/>
      <c r="MU106" s="56"/>
      <c r="MV106" s="56"/>
      <c r="MW106" s="56"/>
      <c r="MX106" s="56"/>
      <c r="MY106" s="56"/>
      <c r="MZ106" s="56"/>
      <c r="NA106" s="56"/>
      <c r="NB106" s="56"/>
      <c r="NC106" s="56"/>
      <c r="ND106" s="56"/>
      <c r="NE106" s="56"/>
      <c r="NF106" s="56"/>
      <c r="NG106" s="56"/>
      <c r="NH106" s="56"/>
      <c r="NI106" s="56"/>
      <c r="NJ106" s="56"/>
      <c r="NK106" s="56"/>
      <c r="NL106" s="56"/>
      <c r="NM106" s="56"/>
      <c r="NN106" s="56"/>
      <c r="NO106" s="56"/>
      <c r="NP106" s="56"/>
      <c r="NQ106" s="56"/>
      <c r="NR106" s="56"/>
      <c r="NS106" s="56"/>
      <c r="NT106" s="56"/>
      <c r="NU106" s="56"/>
      <c r="NV106" s="56"/>
      <c r="NW106" s="56"/>
      <c r="NX106" s="56"/>
      <c r="NY106" s="56"/>
      <c r="NZ106" s="56"/>
      <c r="OA106" s="56"/>
      <c r="OB106" s="56"/>
      <c r="OC106" s="56"/>
      <c r="OD106" s="56"/>
      <c r="OE106" s="56"/>
      <c r="OF106" s="56"/>
      <c r="OG106" s="56"/>
      <c r="OH106" s="56"/>
      <c r="OI106" s="56"/>
      <c r="OJ106" s="56"/>
      <c r="OK106" s="56"/>
      <c r="OL106" s="56"/>
      <c r="OM106" s="56"/>
      <c r="ON106" s="56"/>
      <c r="OO106" s="56"/>
      <c r="OP106" s="56"/>
      <c r="OQ106" s="56"/>
      <c r="OR106" s="56"/>
      <c r="OS106" s="56"/>
      <c r="OT106" s="56"/>
      <c r="OU106" s="56"/>
      <c r="OV106" s="56"/>
      <c r="OW106" s="56"/>
      <c r="OX106" s="56"/>
      <c r="OY106" s="56"/>
      <c r="OZ106" s="56"/>
      <c r="PA106" s="56"/>
      <c r="PB106" s="56"/>
      <c r="PC106" s="56"/>
      <c r="PD106" s="56"/>
      <c r="PE106" s="56"/>
      <c r="PF106" s="56"/>
      <c r="PG106" s="56"/>
      <c r="PH106" s="56"/>
      <c r="PI106" s="56"/>
      <c r="PJ106" s="56"/>
      <c r="PK106" s="56"/>
      <c r="PL106" s="56"/>
      <c r="PM106" s="56"/>
      <c r="PN106" s="56"/>
      <c r="PO106" s="56"/>
      <c r="PP106" s="56"/>
      <c r="PQ106" s="56"/>
      <c r="PR106" s="56"/>
      <c r="PS106" s="56"/>
      <c r="PT106" s="56"/>
      <c r="PU106" s="56"/>
      <c r="PV106" s="56"/>
      <c r="PW106" s="56"/>
      <c r="PX106" s="56"/>
      <c r="PY106" s="56"/>
      <c r="PZ106" s="56"/>
      <c r="QA106" s="56"/>
      <c r="QB106" s="56"/>
      <c r="QC106" s="56"/>
      <c r="QD106" s="56"/>
      <c r="QE106" s="56"/>
      <c r="QF106" s="56"/>
      <c r="QG106" s="56"/>
      <c r="QH106" s="56"/>
      <c r="QI106" s="56"/>
      <c r="QJ106" s="56"/>
      <c r="QK106" s="56"/>
      <c r="QL106" s="56"/>
      <c r="QM106" s="56"/>
      <c r="QN106" s="56"/>
      <c r="QO106" s="56"/>
      <c r="QP106" s="56"/>
      <c r="QQ106" s="56"/>
      <c r="QR106" s="56"/>
      <c r="QS106" s="56"/>
      <c r="QT106" s="56"/>
      <c r="QU106" s="56"/>
      <c r="QV106" s="56"/>
      <c r="QW106" s="56"/>
      <c r="QX106" s="56"/>
      <c r="QY106" s="56"/>
      <c r="QZ106" s="56"/>
      <c r="RA106" s="56"/>
      <c r="RB106" s="56"/>
      <c r="RC106" s="56"/>
      <c r="RD106" s="56"/>
      <c r="RE106" s="56"/>
      <c r="RF106" s="56"/>
      <c r="RG106" s="56"/>
      <c r="RH106" s="56"/>
      <c r="RI106" s="56"/>
      <c r="RJ106" s="56"/>
      <c r="RK106" s="56"/>
      <c r="RL106" s="56"/>
      <c r="RM106" s="56"/>
      <c r="RN106" s="56"/>
      <c r="RO106" s="56"/>
      <c r="RP106" s="56"/>
      <c r="RQ106" s="56"/>
      <c r="RR106" s="56"/>
      <c r="RS106" s="56"/>
      <c r="RT106" s="56"/>
      <c r="RU106" s="56"/>
      <c r="RV106" s="56"/>
      <c r="RW106" s="56"/>
      <c r="RX106" s="56"/>
      <c r="RY106" s="56"/>
      <c r="RZ106" s="56"/>
      <c r="SA106" s="56"/>
      <c r="SB106" s="56"/>
      <c r="SC106" s="56"/>
      <c r="SD106" s="56"/>
      <c r="SE106" s="56"/>
      <c r="SF106" s="56"/>
      <c r="SG106" s="56"/>
      <c r="SH106" s="56"/>
      <c r="SI106" s="56"/>
      <c r="SJ106" s="56"/>
      <c r="SK106" s="56"/>
      <c r="SL106" s="56"/>
      <c r="SM106" s="56"/>
      <c r="SN106" s="56"/>
      <c r="SO106" s="56"/>
      <c r="SP106" s="56"/>
      <c r="SQ106" s="56"/>
      <c r="SR106" s="56"/>
      <c r="SS106" s="56"/>
      <c r="ST106" s="56"/>
      <c r="SU106" s="56"/>
      <c r="SV106" s="56"/>
      <c r="SW106" s="56"/>
      <c r="SX106" s="56"/>
      <c r="SY106" s="56"/>
      <c r="SZ106" s="56"/>
      <c r="TA106" s="56"/>
      <c r="TB106" s="56"/>
      <c r="TC106" s="56"/>
      <c r="TD106" s="56"/>
      <c r="TE106" s="56"/>
      <c r="TF106" s="56"/>
      <c r="TG106" s="56"/>
      <c r="TH106" s="56"/>
      <c r="TI106" s="56"/>
      <c r="TJ106" s="56"/>
      <c r="TK106" s="56"/>
      <c r="TL106" s="56"/>
      <c r="TM106" s="56"/>
      <c r="TN106" s="56"/>
      <c r="TO106" s="56"/>
      <c r="TP106" s="56"/>
      <c r="TQ106" s="56"/>
      <c r="TR106" s="56"/>
      <c r="TS106" s="56"/>
      <c r="TT106" s="56"/>
      <c r="TU106" s="56"/>
      <c r="TV106" s="56"/>
      <c r="TW106" s="56"/>
      <c r="TX106" s="56"/>
      <c r="TY106" s="56"/>
      <c r="TZ106" s="56"/>
      <c r="UA106" s="56"/>
      <c r="UB106" s="56"/>
      <c r="UC106" s="56"/>
      <c r="UD106" s="56"/>
      <c r="UE106" s="56"/>
      <c r="UF106" s="56"/>
      <c r="UG106" s="56"/>
      <c r="UH106" s="56"/>
      <c r="UI106" s="56"/>
      <c r="UJ106" s="56"/>
      <c r="UK106" s="56"/>
      <c r="UL106" s="56"/>
      <c r="UM106" s="56"/>
      <c r="UN106" s="56"/>
      <c r="UO106" s="56"/>
      <c r="UP106" s="56"/>
      <c r="UQ106" s="56"/>
      <c r="UR106" s="56"/>
      <c r="US106" s="56"/>
      <c r="UT106" s="56"/>
      <c r="UU106" s="56"/>
      <c r="UV106" s="56"/>
      <c r="UW106" s="56"/>
      <c r="UX106" s="56"/>
      <c r="UY106" s="56"/>
      <c r="UZ106" s="56"/>
      <c r="VA106" s="56"/>
      <c r="VB106" s="56"/>
      <c r="VC106" s="56"/>
      <c r="VD106" s="56"/>
      <c r="VE106" s="56"/>
      <c r="VF106" s="56"/>
      <c r="VG106" s="56"/>
      <c r="VH106" s="56"/>
      <c r="VI106" s="56"/>
      <c r="VJ106" s="56"/>
      <c r="VK106" s="56"/>
      <c r="VL106" s="56"/>
      <c r="VM106" s="56"/>
      <c r="VN106" s="56"/>
      <c r="VO106" s="56"/>
      <c r="VP106" s="56"/>
      <c r="VQ106" s="56"/>
      <c r="VR106" s="56"/>
      <c r="VS106" s="56"/>
      <c r="VT106" s="56"/>
      <c r="VU106" s="56"/>
      <c r="VV106" s="56"/>
      <c r="VW106" s="56"/>
      <c r="VX106" s="56"/>
      <c r="VY106" s="56"/>
      <c r="VZ106" s="56"/>
      <c r="WA106" s="56"/>
      <c r="WB106" s="56"/>
      <c r="WC106" s="56"/>
      <c r="WD106" s="56"/>
      <c r="WE106" s="56"/>
      <c r="WF106" s="56"/>
      <c r="WG106" s="56"/>
      <c r="WH106" s="56"/>
      <c r="WI106" s="56"/>
      <c r="WJ106" s="56"/>
      <c r="WK106" s="56"/>
      <c r="WL106" s="56"/>
      <c r="WM106" s="56"/>
      <c r="WN106" s="56"/>
      <c r="WO106" s="56"/>
      <c r="WP106" s="56"/>
      <c r="WQ106" s="56"/>
      <c r="WR106" s="56"/>
      <c r="WS106" s="56"/>
      <c r="WT106" s="56"/>
      <c r="WU106" s="56"/>
      <c r="WV106" s="56"/>
      <c r="WW106" s="56"/>
      <c r="WX106" s="56"/>
      <c r="WY106" s="56"/>
      <c r="WZ106" s="56"/>
      <c r="XA106" s="56"/>
      <c r="XB106" s="56"/>
      <c r="XC106" s="56"/>
      <c r="XD106" s="56"/>
      <c r="XE106" s="56"/>
      <c r="XF106" s="56"/>
      <c r="XG106" s="56"/>
      <c r="XH106" s="56"/>
      <c r="XI106" s="56"/>
      <c r="XJ106" s="56"/>
      <c r="XK106" s="56"/>
      <c r="XL106" s="56"/>
      <c r="XM106" s="56"/>
      <c r="XN106" s="56"/>
      <c r="XO106" s="56"/>
      <c r="XP106" s="56"/>
      <c r="XQ106" s="56"/>
      <c r="XR106" s="56"/>
      <c r="XS106" s="56"/>
      <c r="XT106" s="56"/>
      <c r="XU106" s="56"/>
      <c r="XV106" s="56"/>
      <c r="XW106" s="56"/>
      <c r="XX106" s="56"/>
      <c r="XY106" s="56"/>
      <c r="XZ106" s="56"/>
      <c r="YA106" s="56"/>
      <c r="YB106" s="56"/>
      <c r="YC106" s="56"/>
      <c r="YD106" s="56"/>
      <c r="YE106" s="56"/>
      <c r="YF106" s="56"/>
      <c r="YG106" s="56"/>
      <c r="YH106" s="56"/>
      <c r="YI106" s="56"/>
      <c r="YJ106" s="56"/>
      <c r="YK106" s="56"/>
      <c r="YL106" s="56"/>
      <c r="YM106" s="56"/>
      <c r="YN106" s="56"/>
      <c r="YO106" s="56"/>
      <c r="YP106" s="56"/>
      <c r="YQ106" s="56"/>
      <c r="YR106" s="56"/>
      <c r="YS106" s="56"/>
      <c r="YT106" s="56"/>
      <c r="YU106" s="56"/>
      <c r="YV106" s="56"/>
      <c r="YW106" s="56"/>
      <c r="YX106" s="56"/>
      <c r="YY106" s="56"/>
      <c r="YZ106" s="56"/>
      <c r="ZA106" s="56"/>
      <c r="ZB106" s="56"/>
      <c r="ZC106" s="56"/>
      <c r="ZD106" s="56"/>
      <c r="ZE106" s="56"/>
      <c r="ZF106" s="56"/>
      <c r="ZG106" s="56"/>
      <c r="ZH106" s="56"/>
      <c r="ZI106" s="56"/>
      <c r="ZJ106" s="56"/>
      <c r="ZK106" s="56"/>
      <c r="ZL106" s="56"/>
      <c r="ZM106" s="56"/>
      <c r="ZN106" s="56"/>
      <c r="ZO106" s="56"/>
      <c r="ZP106" s="56"/>
      <c r="ZQ106" s="56"/>
      <c r="ZR106" s="56"/>
      <c r="ZS106" s="56"/>
      <c r="ZT106" s="56"/>
      <c r="ZU106" s="56"/>
      <c r="ZV106" s="56"/>
      <c r="ZW106" s="56"/>
      <c r="ZX106" s="56"/>
      <c r="ZY106" s="56"/>
      <c r="ZZ106" s="56"/>
      <c r="AAA106" s="56"/>
      <c r="AAB106" s="56"/>
      <c r="AAC106" s="56"/>
      <c r="AAD106" s="56"/>
      <c r="AAE106" s="56"/>
      <c r="AAF106" s="56"/>
      <c r="AAG106" s="56"/>
      <c r="AAH106" s="56"/>
      <c r="AAI106" s="56"/>
      <c r="AAJ106" s="56"/>
      <c r="AAK106" s="56"/>
      <c r="AAL106" s="56"/>
      <c r="AAM106" s="56"/>
      <c r="AAN106" s="56"/>
      <c r="AAO106" s="56"/>
      <c r="AAP106" s="56"/>
      <c r="AAQ106" s="56"/>
      <c r="AAR106" s="56"/>
      <c r="AAS106" s="56"/>
      <c r="AAT106" s="56"/>
      <c r="AAU106" s="56"/>
      <c r="AAV106" s="56"/>
      <c r="AAW106" s="56"/>
      <c r="AAX106" s="56"/>
      <c r="AAY106" s="56"/>
      <c r="AAZ106" s="56"/>
      <c r="ABA106" s="56"/>
      <c r="ABB106" s="56"/>
      <c r="ABC106" s="56"/>
      <c r="ABD106" s="56"/>
      <c r="ABE106" s="56"/>
      <c r="ABF106" s="56"/>
      <c r="ABG106" s="56"/>
      <c r="ABH106" s="56"/>
      <c r="ABI106" s="56"/>
      <c r="ABJ106" s="56"/>
      <c r="ABK106" s="56"/>
      <c r="ABL106" s="56"/>
      <c r="ABM106" s="56"/>
      <c r="ABN106" s="56"/>
      <c r="ABO106" s="56"/>
      <c r="ABP106" s="56"/>
      <c r="ABQ106" s="56"/>
      <c r="ABR106" s="56"/>
      <c r="ABS106" s="56"/>
      <c r="ABT106" s="56"/>
      <c r="ABU106" s="56"/>
      <c r="ABV106" s="56"/>
      <c r="ABW106" s="56"/>
      <c r="ABX106" s="56"/>
      <c r="ABY106" s="56"/>
      <c r="ABZ106" s="56"/>
      <c r="ACA106" s="56"/>
      <c r="ACB106" s="56"/>
      <c r="ACC106" s="56"/>
      <c r="ACD106" s="56"/>
      <c r="ACE106" s="56"/>
      <c r="ACF106" s="56"/>
      <c r="ACG106" s="56"/>
      <c r="ACH106" s="56"/>
      <c r="ACI106" s="56"/>
      <c r="ACJ106" s="56"/>
      <c r="ACK106" s="56"/>
      <c r="ACL106" s="56"/>
      <c r="ACM106" s="56"/>
      <c r="ACN106" s="56"/>
      <c r="ACO106" s="56"/>
      <c r="ACP106" s="56"/>
      <c r="ACQ106" s="56"/>
      <c r="ACR106" s="56"/>
      <c r="ACS106" s="56"/>
      <c r="ACT106" s="56"/>
      <c r="ACU106" s="56"/>
      <c r="ACV106" s="56"/>
      <c r="ACW106" s="56"/>
      <c r="ACX106" s="56"/>
      <c r="ACY106" s="56"/>
      <c r="ACZ106" s="56"/>
      <c r="ADA106" s="56"/>
      <c r="ADB106" s="56"/>
      <c r="ADC106" s="56"/>
      <c r="ADD106" s="56"/>
      <c r="ADE106" s="56"/>
      <c r="ADF106" s="56"/>
      <c r="ADG106" s="56"/>
      <c r="ADH106" s="56"/>
      <c r="ADI106" s="56"/>
      <c r="ADJ106" s="56"/>
      <c r="ADK106" s="56"/>
      <c r="ADL106" s="56"/>
      <c r="ADM106" s="56"/>
      <c r="ADN106" s="56"/>
      <c r="ADO106" s="56"/>
      <c r="ADP106" s="56"/>
      <c r="ADQ106" s="56"/>
      <c r="ADR106" s="56"/>
      <c r="ADS106" s="56"/>
      <c r="ADT106" s="56"/>
      <c r="ADU106" s="56"/>
      <c r="ADV106" s="56"/>
      <c r="ADW106" s="56"/>
      <c r="ADX106" s="56"/>
      <c r="ADY106" s="56"/>
      <c r="ADZ106" s="56"/>
      <c r="AEA106" s="56"/>
      <c r="AEB106" s="56"/>
      <c r="AEC106" s="56"/>
      <c r="AED106" s="56"/>
      <c r="AEE106" s="56"/>
      <c r="AEF106" s="56"/>
      <c r="AEG106" s="56"/>
      <c r="AEH106" s="56"/>
      <c r="AEI106" s="56"/>
      <c r="AEJ106" s="56"/>
      <c r="AEK106" s="56"/>
      <c r="AEL106" s="56"/>
      <c r="AEM106" s="56"/>
      <c r="AEN106" s="56"/>
      <c r="AEO106" s="56"/>
      <c r="AEP106" s="56"/>
      <c r="AEQ106" s="56"/>
      <c r="AER106" s="56"/>
      <c r="AES106" s="56"/>
      <c r="AET106" s="56"/>
      <c r="AEU106" s="56"/>
      <c r="AEV106" s="56"/>
      <c r="AEW106" s="56"/>
      <c r="AEX106" s="56"/>
      <c r="AEY106" s="56"/>
      <c r="AEZ106" s="56"/>
      <c r="AFA106" s="56"/>
      <c r="AFB106" s="56"/>
      <c r="AFC106" s="56"/>
      <c r="AFD106" s="56"/>
      <c r="AFE106" s="56"/>
      <c r="AFF106" s="56"/>
      <c r="AFG106" s="56"/>
      <c r="AFH106" s="56"/>
      <c r="AFI106" s="56"/>
      <c r="AFJ106" s="56"/>
      <c r="AFK106" s="56"/>
      <c r="AFL106" s="56"/>
      <c r="AFM106" s="56"/>
      <c r="AFN106" s="56"/>
      <c r="AFO106" s="56"/>
      <c r="AFP106" s="56"/>
      <c r="AFQ106" s="56"/>
      <c r="AFR106" s="56"/>
      <c r="AFS106" s="56"/>
      <c r="AFT106" s="56"/>
      <c r="AFU106" s="56"/>
      <c r="AFV106" s="56"/>
      <c r="AFW106" s="56"/>
      <c r="AFX106" s="56"/>
      <c r="AFY106" s="56"/>
      <c r="AFZ106" s="56"/>
      <c r="AGA106" s="56"/>
      <c r="AGB106" s="56"/>
      <c r="AGC106" s="56"/>
      <c r="AGD106" s="56"/>
      <c r="AGE106" s="56"/>
      <c r="AGF106" s="56"/>
      <c r="AGG106" s="56"/>
      <c r="AGH106" s="56"/>
      <c r="AGI106" s="56"/>
      <c r="AGJ106" s="56"/>
      <c r="AGK106" s="56"/>
      <c r="AGL106" s="56"/>
      <c r="AGM106" s="56"/>
      <c r="AGN106" s="56"/>
      <c r="AGO106" s="56"/>
      <c r="AGP106" s="56"/>
      <c r="AGQ106" s="56"/>
      <c r="AGR106" s="56"/>
      <c r="AGS106" s="56"/>
      <c r="AGT106" s="56"/>
      <c r="AGU106" s="56"/>
      <c r="AGV106" s="56"/>
      <c r="AGW106" s="56"/>
      <c r="AGX106" s="56"/>
      <c r="AGY106" s="56"/>
      <c r="AGZ106" s="56"/>
      <c r="AHA106" s="56"/>
      <c r="AHB106" s="56"/>
      <c r="AHC106" s="56"/>
      <c r="AHD106" s="56"/>
      <c r="AHE106" s="56"/>
      <c r="AHF106" s="56"/>
      <c r="AHG106" s="56"/>
      <c r="AHH106" s="56"/>
      <c r="AHI106" s="56"/>
      <c r="AHJ106" s="56"/>
      <c r="AHK106" s="56"/>
      <c r="AHL106" s="56"/>
      <c r="AHM106" s="56"/>
      <c r="AHN106" s="56"/>
      <c r="AHO106" s="56"/>
      <c r="AHP106" s="56"/>
      <c r="AHQ106" s="56"/>
      <c r="AHR106" s="56"/>
      <c r="AHS106" s="56"/>
      <c r="AHT106" s="56"/>
      <c r="AHU106" s="56"/>
      <c r="AHV106" s="56"/>
      <c r="AHW106" s="56"/>
      <c r="AHX106" s="56"/>
      <c r="AHY106" s="56"/>
      <c r="AHZ106" s="56"/>
      <c r="AIA106" s="56"/>
      <c r="AIB106" s="56"/>
      <c r="AIC106" s="56"/>
      <c r="AID106" s="56"/>
      <c r="AIE106" s="56"/>
      <c r="AIF106" s="56"/>
      <c r="AIG106" s="56"/>
      <c r="AIH106" s="56"/>
      <c r="AII106" s="56"/>
      <c r="AIJ106" s="56"/>
      <c r="AIK106" s="56"/>
      <c r="AIL106" s="56"/>
      <c r="AIM106" s="56"/>
      <c r="AIN106" s="56"/>
      <c r="AIO106" s="56"/>
      <c r="AIP106" s="56"/>
      <c r="AIQ106" s="56"/>
      <c r="AIR106" s="56"/>
      <c r="AIS106" s="56"/>
      <c r="AIT106" s="56"/>
      <c r="AIU106" s="56"/>
      <c r="AIV106" s="56"/>
      <c r="AIW106" s="56"/>
      <c r="AIX106" s="56"/>
      <c r="AIY106" s="56"/>
      <c r="AIZ106" s="56"/>
      <c r="AJA106" s="56"/>
      <c r="AJB106" s="56"/>
      <c r="AJC106" s="56"/>
      <c r="AJD106" s="56"/>
      <c r="AJE106" s="56"/>
      <c r="AJF106" s="56"/>
      <c r="AJG106" s="56"/>
      <c r="AJH106" s="56"/>
      <c r="AJI106" s="56"/>
      <c r="AJJ106" s="56"/>
      <c r="AJK106" s="56"/>
      <c r="AJL106" s="56"/>
      <c r="AJM106" s="56"/>
      <c r="AJN106" s="56"/>
      <c r="AJO106" s="56"/>
      <c r="AJP106" s="56"/>
      <c r="AJQ106" s="56"/>
      <c r="AJR106" s="56"/>
      <c r="AJS106" s="56"/>
      <c r="AJT106" s="56"/>
      <c r="AJU106" s="56"/>
      <c r="AJV106" s="56"/>
      <c r="AJW106" s="56"/>
      <c r="AJX106" s="56"/>
      <c r="AJY106" s="56"/>
      <c r="AJZ106" s="56"/>
      <c r="AKA106" s="56"/>
      <c r="AKB106" s="56"/>
      <c r="AKC106" s="56"/>
      <c r="AKD106" s="56"/>
      <c r="AKE106" s="56"/>
      <c r="AKF106" s="56"/>
      <c r="AKG106" s="56"/>
      <c r="AKH106" s="56"/>
      <c r="AKI106" s="56"/>
      <c r="AKJ106" s="56"/>
      <c r="AKK106" s="56"/>
      <c r="AKL106" s="56"/>
      <c r="AKM106" s="56"/>
      <c r="AKN106" s="56"/>
      <c r="AKO106" s="56"/>
      <c r="AKP106" s="56"/>
      <c r="AKQ106" s="56"/>
      <c r="AKR106" s="56"/>
      <c r="AKS106" s="56"/>
      <c r="AKT106" s="56"/>
      <c r="AKU106" s="56"/>
      <c r="AKV106" s="56"/>
      <c r="AKW106" s="56"/>
      <c r="AKX106" s="56"/>
      <c r="AKY106" s="56"/>
      <c r="AKZ106" s="56"/>
      <c r="ALA106" s="56"/>
      <c r="ALB106" s="56"/>
      <c r="ALC106" s="56"/>
      <c r="ALD106" s="56"/>
      <c r="ALE106" s="56"/>
      <c r="ALF106" s="56"/>
      <c r="ALG106" s="56"/>
      <c r="ALH106" s="56"/>
      <c r="ALI106" s="56"/>
      <c r="ALJ106" s="56"/>
      <c r="ALK106" s="56"/>
      <c r="ALL106" s="56"/>
      <c r="ALM106" s="56"/>
      <c r="ALN106" s="56"/>
      <c r="ALO106" s="56"/>
      <c r="ALP106" s="56"/>
      <c r="ALQ106" s="56"/>
      <c r="ALR106" s="56"/>
      <c r="ALS106" s="56"/>
      <c r="ALT106" s="56"/>
      <c r="ALU106" s="56"/>
      <c r="ALV106" s="56"/>
      <c r="ALW106" s="56"/>
      <c r="ALX106" s="56"/>
      <c r="ALY106" s="56"/>
      <c r="ALZ106" s="56"/>
      <c r="AMA106" s="56"/>
      <c r="AMB106" s="56"/>
      <c r="AMC106" s="56"/>
      <c r="AMD106" s="56"/>
      <c r="AME106" s="56"/>
      <c r="AMF106" s="56"/>
      <c r="AMG106" s="56"/>
      <c r="AMH106" s="56"/>
      <c r="AMI106" s="56"/>
      <c r="AMJ106" s="56"/>
      <c r="AMK106" s="56"/>
      <c r="AML106" s="56"/>
      <c r="AMM106" s="56"/>
      <c r="AMN106" s="56"/>
    </row>
    <row r="107" spans="25:1028" x14ac:dyDescent="0.35"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  <c r="ALF107" s="28"/>
      <c r="ALG107" s="28"/>
      <c r="ALH107" s="28"/>
      <c r="ALI107" s="28"/>
      <c r="ALJ107" s="28"/>
      <c r="ALK107" s="28"/>
      <c r="ALL107" s="28"/>
      <c r="ALM107" s="28"/>
      <c r="ALN107" s="28"/>
      <c r="ALO107" s="28"/>
      <c r="ALP107" s="28"/>
      <c r="ALQ107" s="28"/>
      <c r="ALR107" s="28"/>
      <c r="ALS107" s="28"/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  <c r="AME107" s="28"/>
      <c r="AMF107" s="28"/>
      <c r="AMG107" s="28"/>
      <c r="AMH107" s="28"/>
      <c r="AMI107" s="28"/>
      <c r="AMJ107" s="28"/>
      <c r="AMK107" s="28"/>
      <c r="AML107" s="28"/>
      <c r="AMM107" s="28"/>
      <c r="AMN107" s="28"/>
    </row>
    <row r="108" spans="25:1028" x14ac:dyDescent="0.35"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  <c r="AMF108" s="28"/>
      <c r="AMG108" s="28"/>
      <c r="AMH108" s="28"/>
      <c r="AMI108" s="28"/>
      <c r="AMJ108" s="28"/>
      <c r="AMK108" s="28"/>
      <c r="AML108" s="28"/>
      <c r="AMM108" s="28"/>
      <c r="AMN108" s="28"/>
    </row>
    <row r="109" spans="25:1028" x14ac:dyDescent="0.35">
      <c r="Y109" s="22"/>
      <c r="Z109" s="22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  <c r="NG109" s="25"/>
      <c r="NH109" s="25"/>
      <c r="NI109" s="25"/>
      <c r="NJ109" s="25"/>
      <c r="NK109" s="25"/>
      <c r="NL109" s="25"/>
      <c r="NM109" s="25"/>
      <c r="NN109" s="25"/>
      <c r="NO109" s="25"/>
      <c r="NP109" s="25"/>
      <c r="NQ109" s="25"/>
      <c r="NR109" s="25"/>
      <c r="NS109" s="25"/>
      <c r="NT109" s="25"/>
      <c r="NU109" s="25"/>
      <c r="NV109" s="25"/>
      <c r="NW109" s="25"/>
      <c r="NX109" s="25"/>
      <c r="NY109" s="25"/>
      <c r="NZ109" s="25"/>
      <c r="OA109" s="25"/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5"/>
      <c r="OO109" s="25"/>
      <c r="OP109" s="25"/>
      <c r="OQ109" s="25"/>
      <c r="OR109" s="25"/>
      <c r="OS109" s="25"/>
      <c r="OT109" s="25"/>
      <c r="OU109" s="25"/>
      <c r="OV109" s="25"/>
      <c r="OW109" s="25"/>
      <c r="OX109" s="25"/>
      <c r="OY109" s="25"/>
      <c r="OZ109" s="25"/>
      <c r="PA109" s="25"/>
      <c r="PB109" s="25"/>
      <c r="PC109" s="25"/>
      <c r="PD109" s="25"/>
      <c r="PE109" s="25"/>
      <c r="PF109" s="25"/>
      <c r="PG109" s="25"/>
      <c r="PH109" s="25"/>
      <c r="PI109" s="25"/>
      <c r="PJ109" s="25"/>
      <c r="PK109" s="25"/>
      <c r="PL109" s="25"/>
      <c r="PM109" s="25"/>
      <c r="PN109" s="25"/>
      <c r="PO109" s="25"/>
      <c r="PP109" s="25"/>
      <c r="PQ109" s="25"/>
      <c r="PR109" s="25"/>
      <c r="PS109" s="25"/>
      <c r="PT109" s="25"/>
      <c r="PU109" s="25"/>
      <c r="PV109" s="25"/>
      <c r="PW109" s="25"/>
      <c r="PX109" s="25"/>
      <c r="PY109" s="25"/>
      <c r="PZ109" s="25"/>
      <c r="QA109" s="25"/>
      <c r="QB109" s="25"/>
      <c r="QC109" s="25"/>
      <c r="QD109" s="25"/>
      <c r="QE109" s="25"/>
      <c r="QF109" s="25"/>
      <c r="QG109" s="25"/>
      <c r="QH109" s="25"/>
      <c r="QI109" s="25"/>
      <c r="QJ109" s="25"/>
      <c r="QK109" s="25"/>
      <c r="QL109" s="25"/>
      <c r="QM109" s="25"/>
      <c r="QN109" s="25"/>
      <c r="QO109" s="25"/>
      <c r="QP109" s="25"/>
      <c r="QQ109" s="25"/>
      <c r="QR109" s="25"/>
      <c r="QS109" s="25"/>
      <c r="QT109" s="25"/>
      <c r="QU109" s="25"/>
      <c r="QV109" s="25"/>
      <c r="QW109" s="25"/>
      <c r="QX109" s="25"/>
      <c r="QY109" s="25"/>
      <c r="QZ109" s="25"/>
      <c r="RA109" s="25"/>
      <c r="RB109" s="25"/>
      <c r="RC109" s="25"/>
      <c r="RD109" s="25"/>
      <c r="RE109" s="25"/>
      <c r="RF109" s="25"/>
      <c r="RG109" s="25"/>
      <c r="RH109" s="25"/>
      <c r="RI109" s="25"/>
      <c r="RJ109" s="25"/>
      <c r="RK109" s="25"/>
      <c r="RL109" s="25"/>
      <c r="RM109" s="25"/>
      <c r="RN109" s="25"/>
      <c r="RO109" s="25"/>
      <c r="RP109" s="25"/>
      <c r="RQ109" s="25"/>
      <c r="RR109" s="25"/>
      <c r="RS109" s="25"/>
      <c r="RT109" s="25"/>
      <c r="RU109" s="25"/>
      <c r="RV109" s="25"/>
      <c r="RW109" s="25"/>
      <c r="RX109" s="25"/>
      <c r="RY109" s="25"/>
      <c r="RZ109" s="25"/>
      <c r="SA109" s="25"/>
      <c r="SB109" s="25"/>
      <c r="SC109" s="25"/>
      <c r="SD109" s="25"/>
      <c r="SE109" s="25"/>
      <c r="SF109" s="25"/>
      <c r="SG109" s="25"/>
      <c r="SH109" s="25"/>
      <c r="SI109" s="25"/>
      <c r="SJ109" s="25"/>
      <c r="SK109" s="25"/>
      <c r="SL109" s="25"/>
      <c r="SM109" s="25"/>
      <c r="SN109" s="25"/>
      <c r="SO109" s="25"/>
      <c r="SP109" s="25"/>
      <c r="SQ109" s="25"/>
      <c r="SR109" s="25"/>
      <c r="SS109" s="25"/>
      <c r="ST109" s="25"/>
      <c r="SU109" s="25"/>
      <c r="SV109" s="25"/>
      <c r="SW109" s="25"/>
      <c r="SX109" s="25"/>
      <c r="SY109" s="25"/>
      <c r="SZ109" s="25"/>
      <c r="TA109" s="25"/>
      <c r="TB109" s="25"/>
      <c r="TC109" s="25"/>
      <c r="TD109" s="25"/>
      <c r="TE109" s="25"/>
      <c r="TF109" s="25"/>
      <c r="TG109" s="25"/>
      <c r="TH109" s="25"/>
      <c r="TI109" s="25"/>
      <c r="TJ109" s="25"/>
      <c r="TK109" s="25"/>
      <c r="TL109" s="25"/>
      <c r="TM109" s="25"/>
      <c r="TN109" s="25"/>
      <c r="TO109" s="25"/>
      <c r="TP109" s="25"/>
      <c r="TQ109" s="25"/>
      <c r="TR109" s="25"/>
      <c r="TS109" s="25"/>
      <c r="TT109" s="25"/>
      <c r="TU109" s="25"/>
      <c r="TV109" s="25"/>
      <c r="TW109" s="25"/>
      <c r="TX109" s="25"/>
      <c r="TY109" s="25"/>
      <c r="TZ109" s="25"/>
      <c r="UA109" s="25"/>
      <c r="UB109" s="25"/>
      <c r="UC109" s="25"/>
      <c r="UD109" s="25"/>
      <c r="UE109" s="25"/>
      <c r="UF109" s="25"/>
      <c r="UG109" s="25"/>
      <c r="UH109" s="25"/>
      <c r="UI109" s="25"/>
      <c r="UJ109" s="25"/>
      <c r="UK109" s="25"/>
      <c r="UL109" s="25"/>
      <c r="UM109" s="25"/>
      <c r="UN109" s="25"/>
      <c r="UO109" s="25"/>
      <c r="UP109" s="25"/>
      <c r="UQ109" s="25"/>
      <c r="UR109" s="25"/>
      <c r="US109" s="25"/>
      <c r="UT109" s="25"/>
      <c r="UU109" s="25"/>
      <c r="UV109" s="25"/>
      <c r="UW109" s="25"/>
      <c r="UX109" s="25"/>
      <c r="UY109" s="25"/>
      <c r="UZ109" s="25"/>
      <c r="VA109" s="25"/>
      <c r="VB109" s="25"/>
      <c r="VC109" s="25"/>
      <c r="VD109" s="25"/>
      <c r="VE109" s="25"/>
      <c r="VF109" s="25"/>
      <c r="VG109" s="25"/>
      <c r="VH109" s="25"/>
      <c r="VI109" s="25"/>
      <c r="VJ109" s="25"/>
      <c r="VK109" s="25"/>
      <c r="VL109" s="25"/>
      <c r="VM109" s="25"/>
      <c r="VN109" s="25"/>
      <c r="VO109" s="25"/>
      <c r="VP109" s="25"/>
      <c r="VQ109" s="25"/>
      <c r="VR109" s="25"/>
      <c r="VS109" s="25"/>
      <c r="VT109" s="25"/>
      <c r="VU109" s="25"/>
      <c r="VV109" s="25"/>
      <c r="VW109" s="25"/>
      <c r="VX109" s="25"/>
      <c r="VY109" s="25"/>
      <c r="VZ109" s="25"/>
      <c r="WA109" s="25"/>
      <c r="WB109" s="25"/>
      <c r="WC109" s="25"/>
      <c r="WD109" s="25"/>
      <c r="WE109" s="25"/>
      <c r="WF109" s="25"/>
      <c r="WG109" s="25"/>
      <c r="WH109" s="25"/>
      <c r="WI109" s="25"/>
      <c r="WJ109" s="25"/>
      <c r="WK109" s="25"/>
      <c r="WL109" s="25"/>
      <c r="WM109" s="25"/>
      <c r="WN109" s="25"/>
      <c r="WO109" s="25"/>
      <c r="WP109" s="25"/>
      <c r="WQ109" s="25"/>
      <c r="WR109" s="25"/>
      <c r="WS109" s="25"/>
      <c r="WT109" s="25"/>
      <c r="WU109" s="25"/>
      <c r="WV109" s="25"/>
      <c r="WW109" s="25"/>
      <c r="WX109" s="25"/>
      <c r="WY109" s="25"/>
      <c r="WZ109" s="25"/>
      <c r="XA109" s="25"/>
      <c r="XB109" s="25"/>
      <c r="XC109" s="25"/>
      <c r="XD109" s="25"/>
      <c r="XE109" s="25"/>
      <c r="XF109" s="25"/>
      <c r="XG109" s="25"/>
      <c r="XH109" s="25"/>
      <c r="XI109" s="25"/>
      <c r="XJ109" s="25"/>
      <c r="XK109" s="25"/>
      <c r="XL109" s="25"/>
      <c r="XM109" s="25"/>
      <c r="XN109" s="25"/>
      <c r="XO109" s="25"/>
      <c r="XP109" s="25"/>
      <c r="XQ109" s="25"/>
      <c r="XR109" s="25"/>
      <c r="XS109" s="25"/>
      <c r="XT109" s="25"/>
      <c r="XU109" s="25"/>
      <c r="XV109" s="25"/>
      <c r="XW109" s="25"/>
      <c r="XX109" s="25"/>
      <c r="XY109" s="25"/>
      <c r="XZ109" s="25"/>
      <c r="YA109" s="25"/>
      <c r="YB109" s="25"/>
      <c r="YC109" s="25"/>
      <c r="YD109" s="25"/>
      <c r="YE109" s="25"/>
      <c r="YF109" s="25"/>
      <c r="YG109" s="25"/>
      <c r="YH109" s="25"/>
      <c r="YI109" s="25"/>
      <c r="YJ109" s="25"/>
      <c r="YK109" s="25"/>
      <c r="YL109" s="25"/>
      <c r="YM109" s="25"/>
      <c r="YN109" s="25"/>
      <c r="YO109" s="25"/>
      <c r="YP109" s="25"/>
      <c r="YQ109" s="25"/>
      <c r="YR109" s="25"/>
      <c r="YS109" s="25"/>
      <c r="YT109" s="25"/>
      <c r="YU109" s="25"/>
      <c r="YV109" s="25"/>
      <c r="YW109" s="25"/>
      <c r="YX109" s="25"/>
      <c r="YY109" s="25"/>
      <c r="YZ109" s="25"/>
      <c r="ZA109" s="25"/>
      <c r="ZB109" s="25"/>
      <c r="ZC109" s="25"/>
      <c r="ZD109" s="25"/>
      <c r="ZE109" s="25"/>
      <c r="ZF109" s="25"/>
      <c r="ZG109" s="25"/>
      <c r="ZH109" s="25"/>
      <c r="ZI109" s="25"/>
      <c r="ZJ109" s="25"/>
      <c r="ZK109" s="25"/>
      <c r="ZL109" s="25"/>
      <c r="ZM109" s="25"/>
      <c r="ZN109" s="25"/>
      <c r="ZO109" s="25"/>
      <c r="ZP109" s="25"/>
      <c r="ZQ109" s="25"/>
      <c r="ZR109" s="25"/>
      <c r="ZS109" s="25"/>
      <c r="ZT109" s="25"/>
      <c r="ZU109" s="25"/>
      <c r="ZV109" s="25"/>
      <c r="ZW109" s="25"/>
      <c r="ZX109" s="25"/>
      <c r="ZY109" s="25"/>
      <c r="ZZ109" s="25"/>
      <c r="AAA109" s="25"/>
      <c r="AAB109" s="25"/>
      <c r="AAC109" s="25"/>
      <c r="AAD109" s="25"/>
      <c r="AAE109" s="25"/>
      <c r="AAF109" s="25"/>
      <c r="AAG109" s="25"/>
      <c r="AAH109" s="25"/>
      <c r="AAI109" s="25"/>
      <c r="AAJ109" s="25"/>
      <c r="AAK109" s="25"/>
      <c r="AAL109" s="25"/>
      <c r="AAM109" s="25"/>
      <c r="AAN109" s="25"/>
      <c r="AAO109" s="25"/>
      <c r="AAP109" s="25"/>
      <c r="AAQ109" s="25"/>
      <c r="AAR109" s="25"/>
      <c r="AAS109" s="25"/>
      <c r="AAT109" s="25"/>
      <c r="AAU109" s="25"/>
      <c r="AAV109" s="25"/>
      <c r="AAW109" s="25"/>
      <c r="AAX109" s="25"/>
      <c r="AAY109" s="25"/>
      <c r="AAZ109" s="25"/>
      <c r="ABA109" s="25"/>
      <c r="ABB109" s="25"/>
      <c r="ABC109" s="25"/>
      <c r="ABD109" s="25"/>
      <c r="ABE109" s="25"/>
      <c r="ABF109" s="25"/>
      <c r="ABG109" s="25"/>
      <c r="ABH109" s="25"/>
      <c r="ABI109" s="25"/>
      <c r="ABJ109" s="25"/>
      <c r="ABK109" s="25"/>
      <c r="ABL109" s="25"/>
      <c r="ABM109" s="25"/>
      <c r="ABN109" s="25"/>
      <c r="ABO109" s="25"/>
      <c r="ABP109" s="25"/>
      <c r="ABQ109" s="25"/>
      <c r="ABR109" s="25"/>
      <c r="ABS109" s="25"/>
      <c r="ABT109" s="25"/>
      <c r="ABU109" s="25"/>
      <c r="ABV109" s="25"/>
      <c r="ABW109" s="25"/>
      <c r="ABX109" s="25"/>
      <c r="ABY109" s="25"/>
      <c r="ABZ109" s="25"/>
      <c r="ACA109" s="25"/>
      <c r="ACB109" s="25"/>
      <c r="ACC109" s="25"/>
      <c r="ACD109" s="25"/>
      <c r="ACE109" s="25"/>
      <c r="ACF109" s="25"/>
      <c r="ACG109" s="25"/>
      <c r="ACH109" s="25"/>
      <c r="ACI109" s="25"/>
      <c r="ACJ109" s="25"/>
      <c r="ACK109" s="25"/>
      <c r="ACL109" s="25"/>
      <c r="ACM109" s="25"/>
      <c r="ACN109" s="25"/>
      <c r="ACO109" s="25"/>
      <c r="ACP109" s="25"/>
      <c r="ACQ109" s="25"/>
      <c r="ACR109" s="25"/>
      <c r="ACS109" s="25"/>
      <c r="ACT109" s="25"/>
      <c r="ACU109" s="25"/>
      <c r="ACV109" s="25"/>
      <c r="ACW109" s="25"/>
      <c r="ACX109" s="25"/>
      <c r="ACY109" s="25"/>
      <c r="ACZ109" s="25"/>
      <c r="ADA109" s="25"/>
      <c r="ADB109" s="25"/>
      <c r="ADC109" s="25"/>
      <c r="ADD109" s="25"/>
      <c r="ADE109" s="25"/>
      <c r="ADF109" s="25"/>
      <c r="ADG109" s="25"/>
      <c r="ADH109" s="25"/>
      <c r="ADI109" s="25"/>
      <c r="ADJ109" s="25"/>
      <c r="ADK109" s="25"/>
      <c r="ADL109" s="25"/>
      <c r="ADM109" s="25"/>
      <c r="ADN109" s="25"/>
      <c r="ADO109" s="25"/>
      <c r="ADP109" s="25"/>
      <c r="ADQ109" s="25"/>
      <c r="ADR109" s="25"/>
      <c r="ADS109" s="25"/>
      <c r="ADT109" s="25"/>
      <c r="ADU109" s="25"/>
      <c r="ADV109" s="25"/>
      <c r="ADW109" s="25"/>
      <c r="ADX109" s="25"/>
      <c r="ADY109" s="25"/>
      <c r="ADZ109" s="25"/>
      <c r="AEA109" s="25"/>
      <c r="AEB109" s="25"/>
      <c r="AEC109" s="25"/>
      <c r="AED109" s="25"/>
      <c r="AEE109" s="25"/>
      <c r="AEF109" s="25"/>
      <c r="AEG109" s="25"/>
      <c r="AEH109" s="25"/>
      <c r="AEI109" s="25"/>
      <c r="AEJ109" s="25"/>
      <c r="AEK109" s="25"/>
      <c r="AEL109" s="25"/>
      <c r="AEM109" s="25"/>
      <c r="AEN109" s="25"/>
      <c r="AEO109" s="25"/>
      <c r="AEP109" s="25"/>
      <c r="AEQ109" s="25"/>
      <c r="AER109" s="25"/>
      <c r="AES109" s="25"/>
      <c r="AET109" s="25"/>
      <c r="AEU109" s="25"/>
      <c r="AEV109" s="25"/>
      <c r="AEW109" s="25"/>
      <c r="AEX109" s="25"/>
      <c r="AEY109" s="25"/>
      <c r="AEZ109" s="25"/>
      <c r="AFA109" s="25"/>
      <c r="AFB109" s="25"/>
      <c r="AFC109" s="25"/>
      <c r="AFD109" s="25"/>
      <c r="AFE109" s="25"/>
      <c r="AFF109" s="25"/>
      <c r="AFG109" s="25"/>
      <c r="AFH109" s="25"/>
      <c r="AFI109" s="25"/>
      <c r="AFJ109" s="25"/>
      <c r="AFK109" s="25"/>
      <c r="AFL109" s="25"/>
      <c r="AFM109" s="25"/>
      <c r="AFN109" s="25"/>
      <c r="AFO109" s="25"/>
      <c r="AFP109" s="25"/>
      <c r="AFQ109" s="25"/>
      <c r="AFR109" s="25"/>
      <c r="AFS109" s="25"/>
      <c r="AFT109" s="25"/>
      <c r="AFU109" s="25"/>
      <c r="AFV109" s="25"/>
      <c r="AFW109" s="25"/>
      <c r="AFX109" s="25"/>
      <c r="AFY109" s="25"/>
      <c r="AFZ109" s="25"/>
      <c r="AGA109" s="25"/>
      <c r="AGB109" s="25"/>
      <c r="AGC109" s="25"/>
      <c r="AGD109" s="25"/>
      <c r="AGE109" s="25"/>
      <c r="AGF109" s="25"/>
      <c r="AGG109" s="25"/>
      <c r="AGH109" s="25"/>
      <c r="AGI109" s="25"/>
      <c r="AGJ109" s="25"/>
      <c r="AGK109" s="25"/>
      <c r="AGL109" s="25"/>
      <c r="AGM109" s="25"/>
      <c r="AGN109" s="25"/>
      <c r="AGO109" s="25"/>
      <c r="AGP109" s="25"/>
      <c r="AGQ109" s="25"/>
      <c r="AGR109" s="25"/>
      <c r="AGS109" s="25"/>
      <c r="AGT109" s="25"/>
      <c r="AGU109" s="25"/>
      <c r="AGV109" s="25"/>
      <c r="AGW109" s="25"/>
      <c r="AGX109" s="25"/>
      <c r="AGY109" s="25"/>
      <c r="AGZ109" s="25"/>
      <c r="AHA109" s="25"/>
      <c r="AHB109" s="25"/>
      <c r="AHC109" s="25"/>
      <c r="AHD109" s="25"/>
      <c r="AHE109" s="25"/>
      <c r="AHF109" s="25"/>
      <c r="AHG109" s="25"/>
      <c r="AHH109" s="25"/>
      <c r="AHI109" s="25"/>
      <c r="AHJ109" s="25"/>
      <c r="AHK109" s="25"/>
      <c r="AHL109" s="25"/>
      <c r="AHM109" s="25"/>
      <c r="AHN109" s="25"/>
      <c r="AHO109" s="25"/>
      <c r="AHP109" s="25"/>
      <c r="AHQ109" s="25"/>
      <c r="AHR109" s="25"/>
      <c r="AHS109" s="25"/>
      <c r="AHT109" s="25"/>
      <c r="AHU109" s="25"/>
      <c r="AHV109" s="25"/>
      <c r="AHW109" s="25"/>
      <c r="AHX109" s="25"/>
      <c r="AHY109" s="25"/>
      <c r="AHZ109" s="25"/>
      <c r="AIA109" s="25"/>
      <c r="AIB109" s="25"/>
      <c r="AIC109" s="25"/>
      <c r="AID109" s="25"/>
      <c r="AIE109" s="25"/>
      <c r="AIF109" s="25"/>
      <c r="AIG109" s="25"/>
      <c r="AIH109" s="25"/>
      <c r="AII109" s="25"/>
      <c r="AIJ109" s="25"/>
      <c r="AIK109" s="25"/>
      <c r="AIL109" s="25"/>
      <c r="AIM109" s="25"/>
      <c r="AIN109" s="25"/>
      <c r="AIO109" s="25"/>
      <c r="AIP109" s="25"/>
      <c r="AIQ109" s="25"/>
      <c r="AIR109" s="25"/>
      <c r="AIS109" s="25"/>
      <c r="AIT109" s="25"/>
      <c r="AIU109" s="25"/>
      <c r="AIV109" s="25"/>
      <c r="AIW109" s="25"/>
      <c r="AIX109" s="25"/>
      <c r="AIY109" s="25"/>
      <c r="AIZ109" s="25"/>
      <c r="AJA109" s="25"/>
      <c r="AJB109" s="25"/>
      <c r="AJC109" s="25"/>
      <c r="AJD109" s="25"/>
      <c r="AJE109" s="25"/>
      <c r="AJF109" s="25"/>
      <c r="AJG109" s="25"/>
      <c r="AJH109" s="25"/>
      <c r="AJI109" s="25"/>
      <c r="AJJ109" s="25"/>
      <c r="AJK109" s="25"/>
      <c r="AJL109" s="25"/>
      <c r="AJM109" s="25"/>
      <c r="AJN109" s="25"/>
      <c r="AJO109" s="25"/>
      <c r="AJP109" s="25"/>
      <c r="AJQ109" s="25"/>
      <c r="AJR109" s="25"/>
      <c r="AJS109" s="25"/>
      <c r="AJT109" s="25"/>
      <c r="AJU109" s="25"/>
      <c r="AJV109" s="25"/>
      <c r="AJW109" s="25"/>
      <c r="AJX109" s="25"/>
      <c r="AJY109" s="25"/>
      <c r="AJZ109" s="25"/>
      <c r="AKA109" s="25"/>
      <c r="AKB109" s="25"/>
      <c r="AKC109" s="25"/>
      <c r="AKD109" s="25"/>
      <c r="AKE109" s="25"/>
      <c r="AKF109" s="25"/>
      <c r="AKG109" s="25"/>
      <c r="AKH109" s="25"/>
      <c r="AKI109" s="25"/>
      <c r="AKJ109" s="25"/>
      <c r="AKK109" s="25"/>
      <c r="AKL109" s="25"/>
      <c r="AKM109" s="25"/>
      <c r="AKN109" s="25"/>
      <c r="AKO109" s="25"/>
      <c r="AKP109" s="25"/>
      <c r="AKQ109" s="25"/>
      <c r="AKR109" s="25"/>
      <c r="AKS109" s="25"/>
      <c r="AKT109" s="25"/>
      <c r="AKU109" s="25"/>
      <c r="AKV109" s="25"/>
      <c r="AKW109" s="25"/>
      <c r="AKX109" s="25"/>
      <c r="AKY109" s="25"/>
      <c r="AKZ109" s="25"/>
      <c r="ALA109" s="25"/>
      <c r="ALB109" s="25"/>
      <c r="ALC109" s="25"/>
      <c r="ALD109" s="25"/>
      <c r="ALE109" s="25"/>
      <c r="ALF109" s="25"/>
      <c r="ALG109" s="25"/>
      <c r="ALH109" s="25"/>
      <c r="ALI109" s="25"/>
      <c r="ALJ109" s="25"/>
      <c r="ALK109" s="25"/>
      <c r="ALL109" s="25"/>
      <c r="ALM109" s="25"/>
      <c r="ALN109" s="25"/>
      <c r="ALO109" s="25"/>
      <c r="ALP109" s="25"/>
      <c r="ALQ109" s="25"/>
      <c r="ALR109" s="25"/>
      <c r="ALS109" s="25"/>
      <c r="ALT109" s="25"/>
      <c r="ALU109" s="25"/>
      <c r="ALV109" s="25"/>
      <c r="ALW109" s="25"/>
      <c r="ALX109" s="25"/>
      <c r="ALY109" s="25"/>
      <c r="ALZ109" s="25"/>
      <c r="AMA109" s="25"/>
      <c r="AMB109" s="25"/>
      <c r="AMC109" s="25"/>
      <c r="AMD109" s="25"/>
      <c r="AME109" s="25"/>
      <c r="AMF109" s="25"/>
      <c r="AMG109" s="25"/>
      <c r="AMH109" s="25"/>
      <c r="AMI109" s="25"/>
      <c r="AMJ109" s="25"/>
      <c r="AMK109" s="25"/>
      <c r="AML109" s="25"/>
      <c r="AMM109" s="25"/>
      <c r="AMN109" s="25"/>
    </row>
    <row r="110" spans="25:1028" x14ac:dyDescent="0.35">
      <c r="Y110" s="22"/>
      <c r="Z110" s="22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  <c r="NG110" s="25"/>
      <c r="NH110" s="25"/>
      <c r="NI110" s="25"/>
      <c r="NJ110" s="25"/>
      <c r="NK110" s="25"/>
      <c r="NL110" s="25"/>
      <c r="NM110" s="25"/>
      <c r="NN110" s="25"/>
      <c r="NO110" s="25"/>
      <c r="NP110" s="25"/>
      <c r="NQ110" s="25"/>
      <c r="NR110" s="25"/>
      <c r="NS110" s="25"/>
      <c r="NT110" s="25"/>
      <c r="NU110" s="25"/>
      <c r="NV110" s="25"/>
      <c r="NW110" s="25"/>
      <c r="NX110" s="25"/>
      <c r="NY110" s="25"/>
      <c r="NZ110" s="25"/>
      <c r="OA110" s="25"/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5"/>
      <c r="OO110" s="25"/>
      <c r="OP110" s="25"/>
      <c r="OQ110" s="25"/>
      <c r="OR110" s="25"/>
      <c r="OS110" s="25"/>
      <c r="OT110" s="25"/>
      <c r="OU110" s="25"/>
      <c r="OV110" s="25"/>
      <c r="OW110" s="25"/>
      <c r="OX110" s="25"/>
      <c r="OY110" s="25"/>
      <c r="OZ110" s="25"/>
      <c r="PA110" s="25"/>
      <c r="PB110" s="25"/>
      <c r="PC110" s="25"/>
      <c r="PD110" s="25"/>
      <c r="PE110" s="25"/>
      <c r="PF110" s="25"/>
      <c r="PG110" s="25"/>
      <c r="PH110" s="25"/>
      <c r="PI110" s="25"/>
      <c r="PJ110" s="25"/>
      <c r="PK110" s="25"/>
      <c r="PL110" s="25"/>
      <c r="PM110" s="25"/>
      <c r="PN110" s="25"/>
      <c r="PO110" s="25"/>
      <c r="PP110" s="25"/>
      <c r="PQ110" s="25"/>
      <c r="PR110" s="25"/>
      <c r="PS110" s="25"/>
      <c r="PT110" s="25"/>
      <c r="PU110" s="25"/>
      <c r="PV110" s="25"/>
      <c r="PW110" s="25"/>
      <c r="PX110" s="25"/>
      <c r="PY110" s="25"/>
      <c r="PZ110" s="25"/>
      <c r="QA110" s="25"/>
      <c r="QB110" s="25"/>
      <c r="QC110" s="25"/>
      <c r="QD110" s="25"/>
      <c r="QE110" s="25"/>
      <c r="QF110" s="25"/>
      <c r="QG110" s="25"/>
      <c r="QH110" s="25"/>
      <c r="QI110" s="25"/>
      <c r="QJ110" s="25"/>
      <c r="QK110" s="25"/>
      <c r="QL110" s="25"/>
      <c r="QM110" s="25"/>
      <c r="QN110" s="25"/>
      <c r="QO110" s="25"/>
      <c r="QP110" s="25"/>
      <c r="QQ110" s="25"/>
      <c r="QR110" s="25"/>
      <c r="QS110" s="25"/>
      <c r="QT110" s="25"/>
      <c r="QU110" s="25"/>
      <c r="QV110" s="25"/>
      <c r="QW110" s="25"/>
      <c r="QX110" s="25"/>
      <c r="QY110" s="25"/>
      <c r="QZ110" s="25"/>
      <c r="RA110" s="25"/>
      <c r="RB110" s="25"/>
      <c r="RC110" s="25"/>
      <c r="RD110" s="25"/>
      <c r="RE110" s="25"/>
      <c r="RF110" s="25"/>
      <c r="RG110" s="25"/>
      <c r="RH110" s="25"/>
      <c r="RI110" s="25"/>
      <c r="RJ110" s="25"/>
      <c r="RK110" s="25"/>
      <c r="RL110" s="25"/>
      <c r="RM110" s="25"/>
      <c r="RN110" s="25"/>
      <c r="RO110" s="25"/>
      <c r="RP110" s="25"/>
      <c r="RQ110" s="25"/>
      <c r="RR110" s="25"/>
      <c r="RS110" s="25"/>
      <c r="RT110" s="25"/>
      <c r="RU110" s="25"/>
      <c r="RV110" s="25"/>
      <c r="RW110" s="25"/>
      <c r="RX110" s="25"/>
      <c r="RY110" s="25"/>
      <c r="RZ110" s="25"/>
      <c r="SA110" s="25"/>
      <c r="SB110" s="25"/>
      <c r="SC110" s="25"/>
      <c r="SD110" s="25"/>
      <c r="SE110" s="25"/>
      <c r="SF110" s="25"/>
      <c r="SG110" s="25"/>
      <c r="SH110" s="25"/>
      <c r="SI110" s="25"/>
      <c r="SJ110" s="25"/>
      <c r="SK110" s="25"/>
      <c r="SL110" s="25"/>
      <c r="SM110" s="25"/>
      <c r="SN110" s="25"/>
      <c r="SO110" s="25"/>
      <c r="SP110" s="25"/>
      <c r="SQ110" s="25"/>
      <c r="SR110" s="25"/>
      <c r="SS110" s="25"/>
      <c r="ST110" s="25"/>
      <c r="SU110" s="25"/>
      <c r="SV110" s="25"/>
      <c r="SW110" s="25"/>
      <c r="SX110" s="25"/>
      <c r="SY110" s="25"/>
      <c r="SZ110" s="25"/>
      <c r="TA110" s="25"/>
      <c r="TB110" s="25"/>
      <c r="TC110" s="25"/>
      <c r="TD110" s="25"/>
      <c r="TE110" s="25"/>
      <c r="TF110" s="25"/>
      <c r="TG110" s="25"/>
      <c r="TH110" s="25"/>
      <c r="TI110" s="25"/>
      <c r="TJ110" s="25"/>
      <c r="TK110" s="25"/>
      <c r="TL110" s="25"/>
      <c r="TM110" s="25"/>
      <c r="TN110" s="25"/>
      <c r="TO110" s="25"/>
      <c r="TP110" s="25"/>
      <c r="TQ110" s="25"/>
      <c r="TR110" s="25"/>
      <c r="TS110" s="25"/>
      <c r="TT110" s="25"/>
      <c r="TU110" s="25"/>
      <c r="TV110" s="25"/>
      <c r="TW110" s="25"/>
      <c r="TX110" s="25"/>
      <c r="TY110" s="25"/>
      <c r="TZ110" s="25"/>
      <c r="UA110" s="25"/>
      <c r="UB110" s="25"/>
      <c r="UC110" s="25"/>
      <c r="UD110" s="25"/>
      <c r="UE110" s="25"/>
      <c r="UF110" s="25"/>
      <c r="UG110" s="25"/>
      <c r="UH110" s="25"/>
      <c r="UI110" s="25"/>
      <c r="UJ110" s="25"/>
      <c r="UK110" s="25"/>
      <c r="UL110" s="25"/>
      <c r="UM110" s="25"/>
      <c r="UN110" s="25"/>
      <c r="UO110" s="25"/>
      <c r="UP110" s="25"/>
      <c r="UQ110" s="25"/>
      <c r="UR110" s="25"/>
      <c r="US110" s="25"/>
      <c r="UT110" s="25"/>
      <c r="UU110" s="25"/>
      <c r="UV110" s="25"/>
      <c r="UW110" s="25"/>
      <c r="UX110" s="25"/>
      <c r="UY110" s="25"/>
      <c r="UZ110" s="25"/>
      <c r="VA110" s="25"/>
      <c r="VB110" s="25"/>
      <c r="VC110" s="25"/>
      <c r="VD110" s="25"/>
      <c r="VE110" s="25"/>
      <c r="VF110" s="25"/>
      <c r="VG110" s="25"/>
      <c r="VH110" s="25"/>
      <c r="VI110" s="25"/>
      <c r="VJ110" s="25"/>
      <c r="VK110" s="25"/>
      <c r="VL110" s="25"/>
      <c r="VM110" s="25"/>
      <c r="VN110" s="25"/>
      <c r="VO110" s="25"/>
      <c r="VP110" s="25"/>
      <c r="VQ110" s="25"/>
      <c r="VR110" s="25"/>
      <c r="VS110" s="25"/>
      <c r="VT110" s="25"/>
      <c r="VU110" s="25"/>
      <c r="VV110" s="25"/>
      <c r="VW110" s="25"/>
      <c r="VX110" s="25"/>
      <c r="VY110" s="25"/>
      <c r="VZ110" s="25"/>
      <c r="WA110" s="25"/>
      <c r="WB110" s="25"/>
      <c r="WC110" s="25"/>
      <c r="WD110" s="25"/>
      <c r="WE110" s="25"/>
      <c r="WF110" s="25"/>
      <c r="WG110" s="25"/>
      <c r="WH110" s="25"/>
      <c r="WI110" s="25"/>
      <c r="WJ110" s="25"/>
      <c r="WK110" s="25"/>
      <c r="WL110" s="25"/>
      <c r="WM110" s="25"/>
      <c r="WN110" s="25"/>
      <c r="WO110" s="25"/>
      <c r="WP110" s="25"/>
      <c r="WQ110" s="25"/>
      <c r="WR110" s="25"/>
      <c r="WS110" s="25"/>
      <c r="WT110" s="25"/>
      <c r="WU110" s="25"/>
      <c r="WV110" s="25"/>
      <c r="WW110" s="25"/>
      <c r="WX110" s="25"/>
      <c r="WY110" s="25"/>
      <c r="WZ110" s="25"/>
      <c r="XA110" s="25"/>
      <c r="XB110" s="25"/>
      <c r="XC110" s="25"/>
      <c r="XD110" s="25"/>
      <c r="XE110" s="25"/>
      <c r="XF110" s="25"/>
      <c r="XG110" s="25"/>
      <c r="XH110" s="25"/>
      <c r="XI110" s="25"/>
      <c r="XJ110" s="25"/>
      <c r="XK110" s="25"/>
      <c r="XL110" s="25"/>
      <c r="XM110" s="25"/>
      <c r="XN110" s="25"/>
      <c r="XO110" s="25"/>
      <c r="XP110" s="25"/>
      <c r="XQ110" s="25"/>
      <c r="XR110" s="25"/>
      <c r="XS110" s="25"/>
      <c r="XT110" s="25"/>
      <c r="XU110" s="25"/>
      <c r="XV110" s="25"/>
      <c r="XW110" s="25"/>
      <c r="XX110" s="25"/>
      <c r="XY110" s="25"/>
      <c r="XZ110" s="25"/>
      <c r="YA110" s="25"/>
      <c r="YB110" s="25"/>
      <c r="YC110" s="25"/>
      <c r="YD110" s="25"/>
      <c r="YE110" s="25"/>
      <c r="YF110" s="25"/>
      <c r="YG110" s="25"/>
      <c r="YH110" s="25"/>
      <c r="YI110" s="25"/>
      <c r="YJ110" s="25"/>
      <c r="YK110" s="25"/>
      <c r="YL110" s="25"/>
      <c r="YM110" s="25"/>
      <c r="YN110" s="25"/>
      <c r="YO110" s="25"/>
      <c r="YP110" s="25"/>
      <c r="YQ110" s="25"/>
      <c r="YR110" s="25"/>
      <c r="YS110" s="25"/>
      <c r="YT110" s="25"/>
      <c r="YU110" s="25"/>
      <c r="YV110" s="25"/>
      <c r="YW110" s="25"/>
      <c r="YX110" s="25"/>
      <c r="YY110" s="25"/>
      <c r="YZ110" s="25"/>
      <c r="ZA110" s="25"/>
      <c r="ZB110" s="25"/>
      <c r="ZC110" s="25"/>
      <c r="ZD110" s="25"/>
      <c r="ZE110" s="25"/>
      <c r="ZF110" s="25"/>
      <c r="ZG110" s="25"/>
      <c r="ZH110" s="25"/>
      <c r="ZI110" s="25"/>
      <c r="ZJ110" s="25"/>
      <c r="ZK110" s="25"/>
      <c r="ZL110" s="25"/>
      <c r="ZM110" s="25"/>
      <c r="ZN110" s="25"/>
      <c r="ZO110" s="25"/>
      <c r="ZP110" s="25"/>
      <c r="ZQ110" s="25"/>
      <c r="ZR110" s="25"/>
      <c r="ZS110" s="25"/>
      <c r="ZT110" s="25"/>
      <c r="ZU110" s="25"/>
      <c r="ZV110" s="25"/>
      <c r="ZW110" s="25"/>
      <c r="ZX110" s="25"/>
      <c r="ZY110" s="25"/>
      <c r="ZZ110" s="25"/>
      <c r="AAA110" s="25"/>
      <c r="AAB110" s="25"/>
      <c r="AAC110" s="25"/>
      <c r="AAD110" s="25"/>
      <c r="AAE110" s="25"/>
      <c r="AAF110" s="25"/>
      <c r="AAG110" s="25"/>
      <c r="AAH110" s="25"/>
      <c r="AAI110" s="25"/>
      <c r="AAJ110" s="25"/>
      <c r="AAK110" s="25"/>
      <c r="AAL110" s="25"/>
      <c r="AAM110" s="25"/>
      <c r="AAN110" s="25"/>
      <c r="AAO110" s="25"/>
      <c r="AAP110" s="25"/>
      <c r="AAQ110" s="25"/>
      <c r="AAR110" s="25"/>
      <c r="AAS110" s="25"/>
      <c r="AAT110" s="25"/>
      <c r="AAU110" s="25"/>
      <c r="AAV110" s="25"/>
      <c r="AAW110" s="25"/>
      <c r="AAX110" s="25"/>
      <c r="AAY110" s="25"/>
      <c r="AAZ110" s="25"/>
      <c r="ABA110" s="25"/>
      <c r="ABB110" s="25"/>
      <c r="ABC110" s="25"/>
      <c r="ABD110" s="25"/>
      <c r="ABE110" s="25"/>
      <c r="ABF110" s="25"/>
      <c r="ABG110" s="25"/>
      <c r="ABH110" s="25"/>
      <c r="ABI110" s="25"/>
      <c r="ABJ110" s="25"/>
      <c r="ABK110" s="25"/>
      <c r="ABL110" s="25"/>
      <c r="ABM110" s="25"/>
      <c r="ABN110" s="25"/>
      <c r="ABO110" s="25"/>
      <c r="ABP110" s="25"/>
      <c r="ABQ110" s="25"/>
      <c r="ABR110" s="25"/>
      <c r="ABS110" s="25"/>
      <c r="ABT110" s="25"/>
      <c r="ABU110" s="25"/>
      <c r="ABV110" s="25"/>
      <c r="ABW110" s="25"/>
      <c r="ABX110" s="25"/>
      <c r="ABY110" s="25"/>
      <c r="ABZ110" s="25"/>
      <c r="ACA110" s="25"/>
      <c r="ACB110" s="25"/>
      <c r="ACC110" s="25"/>
      <c r="ACD110" s="25"/>
      <c r="ACE110" s="25"/>
      <c r="ACF110" s="25"/>
      <c r="ACG110" s="25"/>
      <c r="ACH110" s="25"/>
      <c r="ACI110" s="25"/>
      <c r="ACJ110" s="25"/>
      <c r="ACK110" s="25"/>
      <c r="ACL110" s="25"/>
      <c r="ACM110" s="25"/>
      <c r="ACN110" s="25"/>
      <c r="ACO110" s="25"/>
      <c r="ACP110" s="25"/>
      <c r="ACQ110" s="25"/>
      <c r="ACR110" s="25"/>
      <c r="ACS110" s="25"/>
      <c r="ACT110" s="25"/>
      <c r="ACU110" s="25"/>
      <c r="ACV110" s="25"/>
      <c r="ACW110" s="25"/>
      <c r="ACX110" s="25"/>
      <c r="ACY110" s="25"/>
      <c r="ACZ110" s="25"/>
      <c r="ADA110" s="25"/>
      <c r="ADB110" s="25"/>
      <c r="ADC110" s="25"/>
      <c r="ADD110" s="25"/>
      <c r="ADE110" s="25"/>
      <c r="ADF110" s="25"/>
      <c r="ADG110" s="25"/>
      <c r="ADH110" s="25"/>
      <c r="ADI110" s="25"/>
      <c r="ADJ110" s="25"/>
      <c r="ADK110" s="25"/>
      <c r="ADL110" s="25"/>
      <c r="ADM110" s="25"/>
      <c r="ADN110" s="25"/>
      <c r="ADO110" s="25"/>
      <c r="ADP110" s="25"/>
      <c r="ADQ110" s="25"/>
      <c r="ADR110" s="25"/>
      <c r="ADS110" s="25"/>
      <c r="ADT110" s="25"/>
      <c r="ADU110" s="25"/>
      <c r="ADV110" s="25"/>
      <c r="ADW110" s="25"/>
      <c r="ADX110" s="25"/>
      <c r="ADY110" s="25"/>
      <c r="ADZ110" s="25"/>
      <c r="AEA110" s="25"/>
      <c r="AEB110" s="25"/>
      <c r="AEC110" s="25"/>
      <c r="AED110" s="25"/>
      <c r="AEE110" s="25"/>
      <c r="AEF110" s="25"/>
      <c r="AEG110" s="25"/>
      <c r="AEH110" s="25"/>
      <c r="AEI110" s="25"/>
      <c r="AEJ110" s="25"/>
      <c r="AEK110" s="25"/>
      <c r="AEL110" s="25"/>
      <c r="AEM110" s="25"/>
      <c r="AEN110" s="25"/>
      <c r="AEO110" s="25"/>
      <c r="AEP110" s="25"/>
      <c r="AEQ110" s="25"/>
      <c r="AER110" s="25"/>
      <c r="AES110" s="25"/>
      <c r="AET110" s="25"/>
      <c r="AEU110" s="25"/>
      <c r="AEV110" s="25"/>
      <c r="AEW110" s="25"/>
      <c r="AEX110" s="25"/>
      <c r="AEY110" s="25"/>
      <c r="AEZ110" s="25"/>
      <c r="AFA110" s="25"/>
      <c r="AFB110" s="25"/>
      <c r="AFC110" s="25"/>
      <c r="AFD110" s="25"/>
      <c r="AFE110" s="25"/>
      <c r="AFF110" s="25"/>
      <c r="AFG110" s="25"/>
      <c r="AFH110" s="25"/>
      <c r="AFI110" s="25"/>
      <c r="AFJ110" s="25"/>
      <c r="AFK110" s="25"/>
      <c r="AFL110" s="25"/>
      <c r="AFM110" s="25"/>
      <c r="AFN110" s="25"/>
      <c r="AFO110" s="25"/>
      <c r="AFP110" s="25"/>
      <c r="AFQ110" s="25"/>
      <c r="AFR110" s="25"/>
      <c r="AFS110" s="25"/>
      <c r="AFT110" s="25"/>
      <c r="AFU110" s="25"/>
      <c r="AFV110" s="25"/>
      <c r="AFW110" s="25"/>
      <c r="AFX110" s="25"/>
      <c r="AFY110" s="25"/>
      <c r="AFZ110" s="25"/>
      <c r="AGA110" s="25"/>
      <c r="AGB110" s="25"/>
      <c r="AGC110" s="25"/>
      <c r="AGD110" s="25"/>
      <c r="AGE110" s="25"/>
      <c r="AGF110" s="25"/>
      <c r="AGG110" s="25"/>
      <c r="AGH110" s="25"/>
      <c r="AGI110" s="25"/>
      <c r="AGJ110" s="25"/>
      <c r="AGK110" s="25"/>
      <c r="AGL110" s="25"/>
      <c r="AGM110" s="25"/>
      <c r="AGN110" s="25"/>
      <c r="AGO110" s="25"/>
      <c r="AGP110" s="25"/>
      <c r="AGQ110" s="25"/>
      <c r="AGR110" s="25"/>
      <c r="AGS110" s="25"/>
      <c r="AGT110" s="25"/>
      <c r="AGU110" s="25"/>
      <c r="AGV110" s="25"/>
      <c r="AGW110" s="25"/>
      <c r="AGX110" s="25"/>
      <c r="AGY110" s="25"/>
      <c r="AGZ110" s="25"/>
      <c r="AHA110" s="25"/>
      <c r="AHB110" s="25"/>
      <c r="AHC110" s="25"/>
      <c r="AHD110" s="25"/>
      <c r="AHE110" s="25"/>
      <c r="AHF110" s="25"/>
      <c r="AHG110" s="25"/>
      <c r="AHH110" s="25"/>
      <c r="AHI110" s="25"/>
      <c r="AHJ110" s="25"/>
      <c r="AHK110" s="25"/>
      <c r="AHL110" s="25"/>
      <c r="AHM110" s="25"/>
      <c r="AHN110" s="25"/>
      <c r="AHO110" s="25"/>
      <c r="AHP110" s="25"/>
      <c r="AHQ110" s="25"/>
      <c r="AHR110" s="25"/>
      <c r="AHS110" s="25"/>
      <c r="AHT110" s="25"/>
      <c r="AHU110" s="25"/>
      <c r="AHV110" s="25"/>
      <c r="AHW110" s="25"/>
      <c r="AHX110" s="25"/>
      <c r="AHY110" s="25"/>
      <c r="AHZ110" s="25"/>
      <c r="AIA110" s="25"/>
      <c r="AIB110" s="25"/>
      <c r="AIC110" s="25"/>
      <c r="AID110" s="25"/>
      <c r="AIE110" s="25"/>
      <c r="AIF110" s="25"/>
      <c r="AIG110" s="25"/>
      <c r="AIH110" s="25"/>
      <c r="AII110" s="25"/>
      <c r="AIJ110" s="25"/>
      <c r="AIK110" s="25"/>
      <c r="AIL110" s="25"/>
      <c r="AIM110" s="25"/>
      <c r="AIN110" s="25"/>
      <c r="AIO110" s="25"/>
      <c r="AIP110" s="25"/>
      <c r="AIQ110" s="25"/>
      <c r="AIR110" s="25"/>
      <c r="AIS110" s="25"/>
      <c r="AIT110" s="25"/>
      <c r="AIU110" s="25"/>
      <c r="AIV110" s="25"/>
      <c r="AIW110" s="25"/>
      <c r="AIX110" s="25"/>
      <c r="AIY110" s="25"/>
      <c r="AIZ110" s="25"/>
      <c r="AJA110" s="25"/>
      <c r="AJB110" s="25"/>
      <c r="AJC110" s="25"/>
      <c r="AJD110" s="25"/>
      <c r="AJE110" s="25"/>
      <c r="AJF110" s="25"/>
      <c r="AJG110" s="25"/>
      <c r="AJH110" s="25"/>
      <c r="AJI110" s="25"/>
      <c r="AJJ110" s="25"/>
      <c r="AJK110" s="25"/>
      <c r="AJL110" s="25"/>
      <c r="AJM110" s="25"/>
      <c r="AJN110" s="25"/>
      <c r="AJO110" s="25"/>
      <c r="AJP110" s="25"/>
      <c r="AJQ110" s="25"/>
      <c r="AJR110" s="25"/>
      <c r="AJS110" s="25"/>
      <c r="AJT110" s="25"/>
      <c r="AJU110" s="25"/>
      <c r="AJV110" s="25"/>
      <c r="AJW110" s="25"/>
      <c r="AJX110" s="25"/>
      <c r="AJY110" s="25"/>
      <c r="AJZ110" s="25"/>
      <c r="AKA110" s="25"/>
      <c r="AKB110" s="25"/>
      <c r="AKC110" s="25"/>
      <c r="AKD110" s="25"/>
      <c r="AKE110" s="25"/>
      <c r="AKF110" s="25"/>
      <c r="AKG110" s="25"/>
      <c r="AKH110" s="25"/>
      <c r="AKI110" s="25"/>
      <c r="AKJ110" s="25"/>
      <c r="AKK110" s="25"/>
      <c r="AKL110" s="25"/>
      <c r="AKM110" s="25"/>
      <c r="AKN110" s="25"/>
      <c r="AKO110" s="25"/>
      <c r="AKP110" s="25"/>
      <c r="AKQ110" s="25"/>
      <c r="AKR110" s="25"/>
      <c r="AKS110" s="25"/>
      <c r="AKT110" s="25"/>
      <c r="AKU110" s="25"/>
      <c r="AKV110" s="25"/>
      <c r="AKW110" s="25"/>
      <c r="AKX110" s="25"/>
      <c r="AKY110" s="25"/>
      <c r="AKZ110" s="25"/>
      <c r="ALA110" s="25"/>
      <c r="ALB110" s="25"/>
      <c r="ALC110" s="25"/>
      <c r="ALD110" s="25"/>
      <c r="ALE110" s="25"/>
      <c r="ALF110" s="25"/>
      <c r="ALG110" s="25"/>
      <c r="ALH110" s="25"/>
      <c r="ALI110" s="25"/>
      <c r="ALJ110" s="25"/>
      <c r="ALK110" s="25"/>
      <c r="ALL110" s="25"/>
      <c r="ALM110" s="25"/>
      <c r="ALN110" s="25"/>
      <c r="ALO110" s="25"/>
      <c r="ALP110" s="25"/>
      <c r="ALQ110" s="25"/>
      <c r="ALR110" s="25"/>
      <c r="ALS110" s="25"/>
      <c r="ALT110" s="25"/>
      <c r="ALU110" s="25"/>
      <c r="ALV110" s="25"/>
      <c r="ALW110" s="25"/>
      <c r="ALX110" s="25"/>
      <c r="ALY110" s="25"/>
      <c r="ALZ110" s="25"/>
      <c r="AMA110" s="25"/>
      <c r="AMB110" s="25"/>
      <c r="AMC110" s="25"/>
      <c r="AMD110" s="25"/>
      <c r="AME110" s="25"/>
      <c r="AMF110" s="25"/>
      <c r="AMG110" s="25"/>
      <c r="AMH110" s="25"/>
      <c r="AMI110" s="25"/>
      <c r="AMJ110" s="25"/>
      <c r="AMK110" s="25"/>
      <c r="AML110" s="25"/>
      <c r="AMM110" s="25"/>
      <c r="AMN110" s="25"/>
    </row>
    <row r="111" spans="25:1028" x14ac:dyDescent="0.35"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  <c r="IW111" s="56"/>
      <c r="IX111" s="56"/>
      <c r="IY111" s="56"/>
      <c r="IZ111" s="56"/>
      <c r="JA111" s="56"/>
      <c r="JB111" s="56"/>
      <c r="JC111" s="56"/>
      <c r="JD111" s="56"/>
      <c r="JE111" s="56"/>
      <c r="JF111" s="56"/>
      <c r="JG111" s="56"/>
      <c r="JH111" s="56"/>
      <c r="JI111" s="56"/>
      <c r="JJ111" s="56"/>
      <c r="JK111" s="56"/>
      <c r="JL111" s="56"/>
      <c r="JM111" s="56"/>
      <c r="JN111" s="56"/>
      <c r="JO111" s="56"/>
      <c r="JP111" s="56"/>
      <c r="JQ111" s="56"/>
      <c r="JR111" s="56"/>
      <c r="JS111" s="56"/>
      <c r="JT111" s="56"/>
      <c r="JU111" s="56"/>
      <c r="JV111" s="56"/>
      <c r="JW111" s="56"/>
      <c r="JX111" s="56"/>
      <c r="JY111" s="56"/>
      <c r="JZ111" s="56"/>
      <c r="KA111" s="56"/>
      <c r="KB111" s="56"/>
      <c r="KC111" s="56"/>
      <c r="KD111" s="56"/>
      <c r="KE111" s="56"/>
      <c r="KF111" s="56"/>
      <c r="KG111" s="56"/>
      <c r="KH111" s="56"/>
      <c r="KI111" s="56"/>
      <c r="KJ111" s="56"/>
      <c r="KK111" s="56"/>
      <c r="KL111" s="56"/>
      <c r="KM111" s="56"/>
      <c r="KN111" s="56"/>
      <c r="KO111" s="56"/>
      <c r="KP111" s="56"/>
      <c r="KQ111" s="56"/>
      <c r="KR111" s="56"/>
      <c r="KS111" s="56"/>
      <c r="KT111" s="56"/>
      <c r="KU111" s="56"/>
      <c r="KV111" s="56"/>
      <c r="KW111" s="56"/>
      <c r="KX111" s="56"/>
      <c r="KY111" s="56"/>
      <c r="KZ111" s="56"/>
      <c r="LA111" s="56"/>
      <c r="LB111" s="56"/>
      <c r="LC111" s="56"/>
      <c r="LD111" s="56"/>
      <c r="LE111" s="56"/>
      <c r="LF111" s="56"/>
      <c r="LG111" s="56"/>
      <c r="LH111" s="56"/>
      <c r="LI111" s="56"/>
      <c r="LJ111" s="56"/>
      <c r="LK111" s="56"/>
      <c r="LL111" s="56"/>
      <c r="LM111" s="56"/>
      <c r="LN111" s="56"/>
      <c r="LO111" s="56"/>
      <c r="LP111" s="56"/>
      <c r="LQ111" s="56"/>
      <c r="LR111" s="56"/>
      <c r="LS111" s="56"/>
      <c r="LT111" s="56"/>
      <c r="LU111" s="56"/>
      <c r="LV111" s="56"/>
      <c r="LW111" s="56"/>
      <c r="LX111" s="56"/>
      <c r="LY111" s="56"/>
      <c r="LZ111" s="56"/>
      <c r="MA111" s="56"/>
      <c r="MB111" s="56"/>
      <c r="MC111" s="56"/>
      <c r="MD111" s="56"/>
      <c r="ME111" s="56"/>
      <c r="MF111" s="56"/>
      <c r="MG111" s="56"/>
      <c r="MH111" s="56"/>
      <c r="MI111" s="56"/>
      <c r="MJ111" s="56"/>
      <c r="MK111" s="56"/>
      <c r="ML111" s="56"/>
      <c r="MM111" s="56"/>
      <c r="MN111" s="56"/>
      <c r="MO111" s="56"/>
      <c r="MP111" s="56"/>
      <c r="MQ111" s="56"/>
      <c r="MR111" s="56"/>
      <c r="MS111" s="56"/>
      <c r="MT111" s="56"/>
      <c r="MU111" s="56"/>
      <c r="MV111" s="56"/>
      <c r="MW111" s="56"/>
      <c r="MX111" s="56"/>
      <c r="MY111" s="56"/>
      <c r="MZ111" s="56"/>
      <c r="NA111" s="56"/>
      <c r="NB111" s="56"/>
      <c r="NC111" s="56"/>
      <c r="ND111" s="56"/>
      <c r="NE111" s="56"/>
      <c r="NF111" s="56"/>
      <c r="NG111" s="56"/>
      <c r="NH111" s="56"/>
      <c r="NI111" s="56"/>
      <c r="NJ111" s="56"/>
      <c r="NK111" s="56"/>
      <c r="NL111" s="56"/>
      <c r="NM111" s="56"/>
      <c r="NN111" s="56"/>
      <c r="NO111" s="56"/>
      <c r="NP111" s="56"/>
      <c r="NQ111" s="56"/>
      <c r="NR111" s="56"/>
      <c r="NS111" s="56"/>
      <c r="NT111" s="56"/>
      <c r="NU111" s="56"/>
      <c r="NV111" s="56"/>
      <c r="NW111" s="56"/>
      <c r="NX111" s="56"/>
      <c r="NY111" s="56"/>
      <c r="NZ111" s="56"/>
      <c r="OA111" s="56"/>
      <c r="OB111" s="56"/>
      <c r="OC111" s="56"/>
      <c r="OD111" s="56"/>
      <c r="OE111" s="56"/>
      <c r="OF111" s="56"/>
      <c r="OG111" s="56"/>
      <c r="OH111" s="56"/>
      <c r="OI111" s="56"/>
      <c r="OJ111" s="56"/>
      <c r="OK111" s="56"/>
      <c r="OL111" s="56"/>
      <c r="OM111" s="56"/>
      <c r="ON111" s="56"/>
      <c r="OO111" s="56"/>
      <c r="OP111" s="56"/>
      <c r="OQ111" s="56"/>
      <c r="OR111" s="56"/>
      <c r="OS111" s="56"/>
      <c r="OT111" s="56"/>
      <c r="OU111" s="56"/>
      <c r="OV111" s="56"/>
      <c r="OW111" s="56"/>
      <c r="OX111" s="56"/>
      <c r="OY111" s="56"/>
      <c r="OZ111" s="56"/>
      <c r="PA111" s="56"/>
      <c r="PB111" s="56"/>
      <c r="PC111" s="56"/>
      <c r="PD111" s="56"/>
      <c r="PE111" s="56"/>
      <c r="PF111" s="56"/>
      <c r="PG111" s="56"/>
      <c r="PH111" s="56"/>
      <c r="PI111" s="56"/>
      <c r="PJ111" s="56"/>
      <c r="PK111" s="56"/>
      <c r="PL111" s="56"/>
      <c r="PM111" s="56"/>
      <c r="PN111" s="56"/>
      <c r="PO111" s="56"/>
      <c r="PP111" s="56"/>
      <c r="PQ111" s="56"/>
      <c r="PR111" s="56"/>
      <c r="PS111" s="56"/>
      <c r="PT111" s="56"/>
      <c r="PU111" s="56"/>
      <c r="PV111" s="56"/>
      <c r="PW111" s="56"/>
      <c r="PX111" s="56"/>
      <c r="PY111" s="56"/>
      <c r="PZ111" s="56"/>
      <c r="QA111" s="56"/>
      <c r="QB111" s="56"/>
      <c r="QC111" s="56"/>
      <c r="QD111" s="56"/>
      <c r="QE111" s="56"/>
      <c r="QF111" s="56"/>
      <c r="QG111" s="56"/>
      <c r="QH111" s="56"/>
      <c r="QI111" s="56"/>
      <c r="QJ111" s="56"/>
      <c r="QK111" s="56"/>
      <c r="QL111" s="56"/>
      <c r="QM111" s="56"/>
      <c r="QN111" s="56"/>
      <c r="QO111" s="56"/>
      <c r="QP111" s="56"/>
      <c r="QQ111" s="56"/>
      <c r="QR111" s="56"/>
      <c r="QS111" s="56"/>
      <c r="QT111" s="56"/>
      <c r="QU111" s="56"/>
      <c r="QV111" s="56"/>
      <c r="QW111" s="56"/>
      <c r="QX111" s="56"/>
      <c r="QY111" s="56"/>
      <c r="QZ111" s="56"/>
      <c r="RA111" s="56"/>
      <c r="RB111" s="56"/>
      <c r="RC111" s="56"/>
      <c r="RD111" s="56"/>
      <c r="RE111" s="56"/>
      <c r="RF111" s="56"/>
      <c r="RG111" s="56"/>
      <c r="RH111" s="56"/>
      <c r="RI111" s="56"/>
      <c r="RJ111" s="56"/>
      <c r="RK111" s="56"/>
      <c r="RL111" s="56"/>
      <c r="RM111" s="56"/>
      <c r="RN111" s="56"/>
      <c r="RO111" s="56"/>
      <c r="RP111" s="56"/>
      <c r="RQ111" s="56"/>
      <c r="RR111" s="56"/>
      <c r="RS111" s="56"/>
      <c r="RT111" s="56"/>
      <c r="RU111" s="56"/>
      <c r="RV111" s="56"/>
      <c r="RW111" s="56"/>
      <c r="RX111" s="56"/>
      <c r="RY111" s="56"/>
      <c r="RZ111" s="56"/>
      <c r="SA111" s="56"/>
      <c r="SB111" s="56"/>
      <c r="SC111" s="56"/>
      <c r="SD111" s="56"/>
      <c r="SE111" s="56"/>
      <c r="SF111" s="56"/>
      <c r="SG111" s="56"/>
      <c r="SH111" s="56"/>
      <c r="SI111" s="56"/>
      <c r="SJ111" s="56"/>
      <c r="SK111" s="56"/>
      <c r="SL111" s="56"/>
      <c r="SM111" s="56"/>
      <c r="SN111" s="56"/>
      <c r="SO111" s="56"/>
      <c r="SP111" s="56"/>
      <c r="SQ111" s="56"/>
      <c r="SR111" s="56"/>
      <c r="SS111" s="56"/>
      <c r="ST111" s="56"/>
      <c r="SU111" s="56"/>
      <c r="SV111" s="56"/>
      <c r="SW111" s="56"/>
      <c r="SX111" s="56"/>
      <c r="SY111" s="56"/>
      <c r="SZ111" s="56"/>
      <c r="TA111" s="56"/>
      <c r="TB111" s="56"/>
      <c r="TC111" s="56"/>
      <c r="TD111" s="56"/>
      <c r="TE111" s="56"/>
      <c r="TF111" s="56"/>
      <c r="TG111" s="56"/>
      <c r="TH111" s="56"/>
      <c r="TI111" s="56"/>
      <c r="TJ111" s="56"/>
      <c r="TK111" s="56"/>
      <c r="TL111" s="56"/>
      <c r="TM111" s="56"/>
      <c r="TN111" s="56"/>
      <c r="TO111" s="56"/>
      <c r="TP111" s="56"/>
      <c r="TQ111" s="56"/>
      <c r="TR111" s="56"/>
      <c r="TS111" s="56"/>
      <c r="TT111" s="56"/>
      <c r="TU111" s="56"/>
      <c r="TV111" s="56"/>
      <c r="TW111" s="56"/>
      <c r="TX111" s="56"/>
      <c r="TY111" s="56"/>
      <c r="TZ111" s="56"/>
      <c r="UA111" s="56"/>
      <c r="UB111" s="56"/>
      <c r="UC111" s="56"/>
      <c r="UD111" s="56"/>
      <c r="UE111" s="56"/>
      <c r="UF111" s="56"/>
      <c r="UG111" s="56"/>
      <c r="UH111" s="56"/>
      <c r="UI111" s="56"/>
      <c r="UJ111" s="56"/>
      <c r="UK111" s="56"/>
      <c r="UL111" s="56"/>
      <c r="UM111" s="56"/>
      <c r="UN111" s="56"/>
      <c r="UO111" s="56"/>
      <c r="UP111" s="56"/>
      <c r="UQ111" s="56"/>
      <c r="UR111" s="56"/>
      <c r="US111" s="56"/>
      <c r="UT111" s="56"/>
      <c r="UU111" s="56"/>
      <c r="UV111" s="56"/>
      <c r="UW111" s="56"/>
      <c r="UX111" s="56"/>
      <c r="UY111" s="56"/>
      <c r="UZ111" s="56"/>
      <c r="VA111" s="56"/>
      <c r="VB111" s="56"/>
      <c r="VC111" s="56"/>
      <c r="VD111" s="56"/>
      <c r="VE111" s="56"/>
      <c r="VF111" s="56"/>
      <c r="VG111" s="56"/>
      <c r="VH111" s="56"/>
      <c r="VI111" s="56"/>
      <c r="VJ111" s="56"/>
      <c r="VK111" s="56"/>
      <c r="VL111" s="56"/>
      <c r="VM111" s="56"/>
      <c r="VN111" s="56"/>
      <c r="VO111" s="56"/>
      <c r="VP111" s="56"/>
      <c r="VQ111" s="56"/>
      <c r="VR111" s="56"/>
      <c r="VS111" s="56"/>
      <c r="VT111" s="56"/>
      <c r="VU111" s="56"/>
      <c r="VV111" s="56"/>
      <c r="VW111" s="56"/>
      <c r="VX111" s="56"/>
      <c r="VY111" s="56"/>
      <c r="VZ111" s="56"/>
      <c r="WA111" s="56"/>
      <c r="WB111" s="56"/>
      <c r="WC111" s="56"/>
      <c r="WD111" s="56"/>
      <c r="WE111" s="56"/>
      <c r="WF111" s="56"/>
      <c r="WG111" s="56"/>
      <c r="WH111" s="56"/>
      <c r="WI111" s="56"/>
      <c r="WJ111" s="56"/>
      <c r="WK111" s="56"/>
      <c r="WL111" s="56"/>
      <c r="WM111" s="56"/>
      <c r="WN111" s="56"/>
      <c r="WO111" s="56"/>
      <c r="WP111" s="56"/>
      <c r="WQ111" s="56"/>
      <c r="WR111" s="56"/>
      <c r="WS111" s="56"/>
      <c r="WT111" s="56"/>
      <c r="WU111" s="56"/>
      <c r="WV111" s="56"/>
      <c r="WW111" s="56"/>
      <c r="WX111" s="56"/>
      <c r="WY111" s="56"/>
      <c r="WZ111" s="56"/>
      <c r="XA111" s="56"/>
      <c r="XB111" s="56"/>
      <c r="XC111" s="56"/>
      <c r="XD111" s="56"/>
      <c r="XE111" s="56"/>
      <c r="XF111" s="56"/>
      <c r="XG111" s="56"/>
      <c r="XH111" s="56"/>
      <c r="XI111" s="56"/>
      <c r="XJ111" s="56"/>
      <c r="XK111" s="56"/>
      <c r="XL111" s="56"/>
      <c r="XM111" s="56"/>
      <c r="XN111" s="56"/>
      <c r="XO111" s="56"/>
      <c r="XP111" s="56"/>
      <c r="XQ111" s="56"/>
      <c r="XR111" s="56"/>
      <c r="XS111" s="56"/>
      <c r="XT111" s="56"/>
      <c r="XU111" s="56"/>
      <c r="XV111" s="56"/>
      <c r="XW111" s="56"/>
      <c r="XX111" s="56"/>
      <c r="XY111" s="56"/>
      <c r="XZ111" s="56"/>
      <c r="YA111" s="56"/>
      <c r="YB111" s="56"/>
      <c r="YC111" s="56"/>
      <c r="YD111" s="56"/>
      <c r="YE111" s="56"/>
      <c r="YF111" s="56"/>
      <c r="YG111" s="56"/>
      <c r="YH111" s="56"/>
      <c r="YI111" s="56"/>
      <c r="YJ111" s="56"/>
      <c r="YK111" s="56"/>
      <c r="YL111" s="56"/>
      <c r="YM111" s="56"/>
      <c r="YN111" s="56"/>
      <c r="YO111" s="56"/>
      <c r="YP111" s="56"/>
      <c r="YQ111" s="56"/>
      <c r="YR111" s="56"/>
      <c r="YS111" s="56"/>
      <c r="YT111" s="56"/>
      <c r="YU111" s="56"/>
      <c r="YV111" s="56"/>
      <c r="YW111" s="56"/>
      <c r="YX111" s="56"/>
      <c r="YY111" s="56"/>
      <c r="YZ111" s="56"/>
      <c r="ZA111" s="56"/>
      <c r="ZB111" s="56"/>
      <c r="ZC111" s="56"/>
      <c r="ZD111" s="56"/>
      <c r="ZE111" s="56"/>
      <c r="ZF111" s="56"/>
      <c r="ZG111" s="56"/>
      <c r="ZH111" s="56"/>
      <c r="ZI111" s="56"/>
      <c r="ZJ111" s="56"/>
      <c r="ZK111" s="56"/>
      <c r="ZL111" s="56"/>
      <c r="ZM111" s="56"/>
      <c r="ZN111" s="56"/>
      <c r="ZO111" s="56"/>
      <c r="ZP111" s="56"/>
      <c r="ZQ111" s="56"/>
      <c r="ZR111" s="56"/>
      <c r="ZS111" s="56"/>
      <c r="ZT111" s="56"/>
      <c r="ZU111" s="56"/>
      <c r="ZV111" s="56"/>
      <c r="ZW111" s="56"/>
      <c r="ZX111" s="56"/>
      <c r="ZY111" s="56"/>
      <c r="ZZ111" s="56"/>
      <c r="AAA111" s="56"/>
      <c r="AAB111" s="56"/>
      <c r="AAC111" s="56"/>
      <c r="AAD111" s="56"/>
      <c r="AAE111" s="56"/>
      <c r="AAF111" s="56"/>
      <c r="AAG111" s="56"/>
      <c r="AAH111" s="56"/>
      <c r="AAI111" s="56"/>
      <c r="AAJ111" s="56"/>
      <c r="AAK111" s="56"/>
      <c r="AAL111" s="56"/>
      <c r="AAM111" s="56"/>
      <c r="AAN111" s="56"/>
      <c r="AAO111" s="56"/>
      <c r="AAP111" s="56"/>
      <c r="AAQ111" s="56"/>
      <c r="AAR111" s="56"/>
      <c r="AAS111" s="56"/>
      <c r="AAT111" s="56"/>
      <c r="AAU111" s="56"/>
      <c r="AAV111" s="56"/>
      <c r="AAW111" s="56"/>
      <c r="AAX111" s="56"/>
      <c r="AAY111" s="56"/>
      <c r="AAZ111" s="56"/>
      <c r="ABA111" s="56"/>
      <c r="ABB111" s="56"/>
      <c r="ABC111" s="56"/>
      <c r="ABD111" s="56"/>
      <c r="ABE111" s="56"/>
      <c r="ABF111" s="56"/>
      <c r="ABG111" s="56"/>
      <c r="ABH111" s="56"/>
      <c r="ABI111" s="56"/>
      <c r="ABJ111" s="56"/>
      <c r="ABK111" s="56"/>
      <c r="ABL111" s="56"/>
      <c r="ABM111" s="56"/>
      <c r="ABN111" s="56"/>
      <c r="ABO111" s="56"/>
      <c r="ABP111" s="56"/>
      <c r="ABQ111" s="56"/>
      <c r="ABR111" s="56"/>
      <c r="ABS111" s="56"/>
      <c r="ABT111" s="56"/>
      <c r="ABU111" s="56"/>
      <c r="ABV111" s="56"/>
      <c r="ABW111" s="56"/>
      <c r="ABX111" s="56"/>
      <c r="ABY111" s="56"/>
      <c r="ABZ111" s="56"/>
      <c r="ACA111" s="56"/>
      <c r="ACB111" s="56"/>
      <c r="ACC111" s="56"/>
      <c r="ACD111" s="56"/>
      <c r="ACE111" s="56"/>
      <c r="ACF111" s="56"/>
      <c r="ACG111" s="56"/>
      <c r="ACH111" s="56"/>
      <c r="ACI111" s="56"/>
      <c r="ACJ111" s="56"/>
      <c r="ACK111" s="56"/>
      <c r="ACL111" s="56"/>
      <c r="ACM111" s="56"/>
      <c r="ACN111" s="56"/>
      <c r="ACO111" s="56"/>
      <c r="ACP111" s="56"/>
      <c r="ACQ111" s="56"/>
      <c r="ACR111" s="56"/>
      <c r="ACS111" s="56"/>
      <c r="ACT111" s="56"/>
      <c r="ACU111" s="56"/>
      <c r="ACV111" s="56"/>
      <c r="ACW111" s="56"/>
      <c r="ACX111" s="56"/>
      <c r="ACY111" s="56"/>
      <c r="ACZ111" s="56"/>
      <c r="ADA111" s="56"/>
      <c r="ADB111" s="56"/>
      <c r="ADC111" s="56"/>
      <c r="ADD111" s="56"/>
      <c r="ADE111" s="56"/>
      <c r="ADF111" s="56"/>
      <c r="ADG111" s="56"/>
      <c r="ADH111" s="56"/>
      <c r="ADI111" s="56"/>
      <c r="ADJ111" s="56"/>
      <c r="ADK111" s="56"/>
      <c r="ADL111" s="56"/>
      <c r="ADM111" s="56"/>
      <c r="ADN111" s="56"/>
      <c r="ADO111" s="56"/>
      <c r="ADP111" s="56"/>
      <c r="ADQ111" s="56"/>
      <c r="ADR111" s="56"/>
      <c r="ADS111" s="56"/>
      <c r="ADT111" s="56"/>
      <c r="ADU111" s="56"/>
      <c r="ADV111" s="56"/>
      <c r="ADW111" s="56"/>
      <c r="ADX111" s="56"/>
      <c r="ADY111" s="56"/>
      <c r="ADZ111" s="56"/>
      <c r="AEA111" s="56"/>
      <c r="AEB111" s="56"/>
      <c r="AEC111" s="56"/>
      <c r="AED111" s="56"/>
      <c r="AEE111" s="56"/>
      <c r="AEF111" s="56"/>
      <c r="AEG111" s="56"/>
      <c r="AEH111" s="56"/>
      <c r="AEI111" s="56"/>
      <c r="AEJ111" s="56"/>
      <c r="AEK111" s="56"/>
      <c r="AEL111" s="56"/>
      <c r="AEM111" s="56"/>
      <c r="AEN111" s="56"/>
      <c r="AEO111" s="56"/>
      <c r="AEP111" s="56"/>
      <c r="AEQ111" s="56"/>
      <c r="AER111" s="56"/>
      <c r="AES111" s="56"/>
      <c r="AET111" s="56"/>
      <c r="AEU111" s="56"/>
      <c r="AEV111" s="56"/>
      <c r="AEW111" s="56"/>
      <c r="AEX111" s="56"/>
      <c r="AEY111" s="56"/>
      <c r="AEZ111" s="56"/>
      <c r="AFA111" s="56"/>
      <c r="AFB111" s="56"/>
      <c r="AFC111" s="56"/>
      <c r="AFD111" s="56"/>
      <c r="AFE111" s="56"/>
      <c r="AFF111" s="56"/>
      <c r="AFG111" s="56"/>
      <c r="AFH111" s="56"/>
      <c r="AFI111" s="56"/>
      <c r="AFJ111" s="56"/>
      <c r="AFK111" s="56"/>
      <c r="AFL111" s="56"/>
      <c r="AFM111" s="56"/>
      <c r="AFN111" s="56"/>
      <c r="AFO111" s="56"/>
      <c r="AFP111" s="56"/>
      <c r="AFQ111" s="56"/>
      <c r="AFR111" s="56"/>
      <c r="AFS111" s="56"/>
      <c r="AFT111" s="56"/>
      <c r="AFU111" s="56"/>
      <c r="AFV111" s="56"/>
      <c r="AFW111" s="56"/>
      <c r="AFX111" s="56"/>
      <c r="AFY111" s="56"/>
      <c r="AFZ111" s="56"/>
      <c r="AGA111" s="56"/>
      <c r="AGB111" s="56"/>
      <c r="AGC111" s="56"/>
      <c r="AGD111" s="56"/>
      <c r="AGE111" s="56"/>
      <c r="AGF111" s="56"/>
      <c r="AGG111" s="56"/>
      <c r="AGH111" s="56"/>
      <c r="AGI111" s="56"/>
      <c r="AGJ111" s="56"/>
      <c r="AGK111" s="56"/>
      <c r="AGL111" s="56"/>
      <c r="AGM111" s="56"/>
      <c r="AGN111" s="56"/>
      <c r="AGO111" s="56"/>
      <c r="AGP111" s="56"/>
      <c r="AGQ111" s="56"/>
      <c r="AGR111" s="56"/>
      <c r="AGS111" s="56"/>
      <c r="AGT111" s="56"/>
      <c r="AGU111" s="56"/>
      <c r="AGV111" s="56"/>
      <c r="AGW111" s="56"/>
      <c r="AGX111" s="56"/>
      <c r="AGY111" s="56"/>
      <c r="AGZ111" s="56"/>
      <c r="AHA111" s="56"/>
      <c r="AHB111" s="56"/>
      <c r="AHC111" s="56"/>
      <c r="AHD111" s="56"/>
      <c r="AHE111" s="56"/>
      <c r="AHF111" s="56"/>
      <c r="AHG111" s="56"/>
      <c r="AHH111" s="56"/>
      <c r="AHI111" s="56"/>
      <c r="AHJ111" s="56"/>
      <c r="AHK111" s="56"/>
      <c r="AHL111" s="56"/>
      <c r="AHM111" s="56"/>
      <c r="AHN111" s="56"/>
      <c r="AHO111" s="56"/>
      <c r="AHP111" s="56"/>
      <c r="AHQ111" s="56"/>
      <c r="AHR111" s="56"/>
      <c r="AHS111" s="56"/>
      <c r="AHT111" s="56"/>
      <c r="AHU111" s="56"/>
      <c r="AHV111" s="56"/>
      <c r="AHW111" s="56"/>
      <c r="AHX111" s="56"/>
      <c r="AHY111" s="56"/>
      <c r="AHZ111" s="56"/>
      <c r="AIA111" s="56"/>
      <c r="AIB111" s="56"/>
      <c r="AIC111" s="56"/>
      <c r="AID111" s="56"/>
      <c r="AIE111" s="56"/>
      <c r="AIF111" s="56"/>
      <c r="AIG111" s="56"/>
      <c r="AIH111" s="56"/>
      <c r="AII111" s="56"/>
      <c r="AIJ111" s="56"/>
      <c r="AIK111" s="56"/>
      <c r="AIL111" s="56"/>
      <c r="AIM111" s="56"/>
      <c r="AIN111" s="56"/>
      <c r="AIO111" s="56"/>
      <c r="AIP111" s="56"/>
      <c r="AIQ111" s="56"/>
      <c r="AIR111" s="56"/>
      <c r="AIS111" s="56"/>
      <c r="AIT111" s="56"/>
      <c r="AIU111" s="56"/>
      <c r="AIV111" s="56"/>
      <c r="AIW111" s="56"/>
      <c r="AIX111" s="56"/>
      <c r="AIY111" s="56"/>
      <c r="AIZ111" s="56"/>
      <c r="AJA111" s="56"/>
      <c r="AJB111" s="56"/>
      <c r="AJC111" s="56"/>
      <c r="AJD111" s="56"/>
      <c r="AJE111" s="56"/>
      <c r="AJF111" s="56"/>
      <c r="AJG111" s="56"/>
      <c r="AJH111" s="56"/>
      <c r="AJI111" s="56"/>
      <c r="AJJ111" s="56"/>
      <c r="AJK111" s="56"/>
      <c r="AJL111" s="56"/>
      <c r="AJM111" s="56"/>
      <c r="AJN111" s="56"/>
      <c r="AJO111" s="56"/>
      <c r="AJP111" s="56"/>
      <c r="AJQ111" s="56"/>
      <c r="AJR111" s="56"/>
      <c r="AJS111" s="56"/>
      <c r="AJT111" s="56"/>
      <c r="AJU111" s="56"/>
      <c r="AJV111" s="56"/>
      <c r="AJW111" s="56"/>
      <c r="AJX111" s="56"/>
      <c r="AJY111" s="56"/>
      <c r="AJZ111" s="56"/>
      <c r="AKA111" s="56"/>
      <c r="AKB111" s="56"/>
      <c r="AKC111" s="56"/>
      <c r="AKD111" s="56"/>
      <c r="AKE111" s="56"/>
      <c r="AKF111" s="56"/>
      <c r="AKG111" s="56"/>
      <c r="AKH111" s="56"/>
      <c r="AKI111" s="56"/>
      <c r="AKJ111" s="56"/>
      <c r="AKK111" s="56"/>
      <c r="AKL111" s="56"/>
      <c r="AKM111" s="56"/>
      <c r="AKN111" s="56"/>
      <c r="AKO111" s="56"/>
      <c r="AKP111" s="56"/>
      <c r="AKQ111" s="56"/>
      <c r="AKR111" s="56"/>
      <c r="AKS111" s="56"/>
      <c r="AKT111" s="56"/>
      <c r="AKU111" s="56"/>
      <c r="AKV111" s="56"/>
      <c r="AKW111" s="56"/>
      <c r="AKX111" s="56"/>
      <c r="AKY111" s="56"/>
      <c r="AKZ111" s="56"/>
      <c r="ALA111" s="56"/>
      <c r="ALB111" s="56"/>
      <c r="ALC111" s="56"/>
      <c r="ALD111" s="56"/>
      <c r="ALE111" s="56"/>
      <c r="ALF111" s="56"/>
      <c r="ALG111" s="56"/>
      <c r="ALH111" s="56"/>
      <c r="ALI111" s="56"/>
      <c r="ALJ111" s="56"/>
      <c r="ALK111" s="56"/>
      <c r="ALL111" s="56"/>
      <c r="ALM111" s="56"/>
      <c r="ALN111" s="56"/>
      <c r="ALO111" s="56"/>
      <c r="ALP111" s="56"/>
      <c r="ALQ111" s="56"/>
      <c r="ALR111" s="56"/>
      <c r="ALS111" s="56"/>
      <c r="ALT111" s="56"/>
      <c r="ALU111" s="56"/>
      <c r="ALV111" s="56"/>
      <c r="ALW111" s="56"/>
      <c r="ALX111" s="56"/>
      <c r="ALY111" s="56"/>
      <c r="ALZ111" s="56"/>
      <c r="AMA111" s="56"/>
      <c r="AMB111" s="56"/>
      <c r="AMC111" s="56"/>
      <c r="AMD111" s="56"/>
      <c r="AME111" s="56"/>
      <c r="AMF111" s="56"/>
      <c r="AMG111" s="56"/>
      <c r="AMH111" s="56"/>
      <c r="AMI111" s="56"/>
      <c r="AMJ111" s="56"/>
      <c r="AMK111" s="56"/>
      <c r="AML111" s="56"/>
      <c r="AMM111" s="56"/>
      <c r="AMN111" s="56"/>
    </row>
    <row r="112" spans="25:1028" ht="16" customHeight="1" x14ac:dyDescent="0.35">
      <c r="Y112" s="22"/>
      <c r="Z112" s="22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  <c r="NG112" s="25"/>
      <c r="NH112" s="25"/>
      <c r="NI112" s="25"/>
      <c r="NJ112" s="25"/>
      <c r="NK112" s="25"/>
      <c r="NL112" s="25"/>
      <c r="NM112" s="25"/>
      <c r="NN112" s="25"/>
      <c r="NO112" s="25"/>
      <c r="NP112" s="25"/>
      <c r="NQ112" s="25"/>
      <c r="NR112" s="25"/>
      <c r="NS112" s="25"/>
      <c r="NT112" s="25"/>
      <c r="NU112" s="25"/>
      <c r="NV112" s="25"/>
      <c r="NW112" s="25"/>
      <c r="NX112" s="25"/>
      <c r="NY112" s="25"/>
      <c r="NZ112" s="25"/>
      <c r="OA112" s="25"/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5"/>
      <c r="OO112" s="25"/>
      <c r="OP112" s="25"/>
      <c r="OQ112" s="25"/>
      <c r="OR112" s="25"/>
      <c r="OS112" s="25"/>
      <c r="OT112" s="25"/>
      <c r="OU112" s="25"/>
      <c r="OV112" s="25"/>
      <c r="OW112" s="25"/>
      <c r="OX112" s="25"/>
      <c r="OY112" s="25"/>
      <c r="OZ112" s="25"/>
      <c r="PA112" s="25"/>
      <c r="PB112" s="25"/>
      <c r="PC112" s="25"/>
      <c r="PD112" s="25"/>
      <c r="PE112" s="25"/>
      <c r="PF112" s="25"/>
      <c r="PG112" s="25"/>
      <c r="PH112" s="25"/>
      <c r="PI112" s="25"/>
      <c r="PJ112" s="25"/>
      <c r="PK112" s="25"/>
      <c r="PL112" s="25"/>
      <c r="PM112" s="25"/>
      <c r="PN112" s="25"/>
      <c r="PO112" s="25"/>
      <c r="PP112" s="25"/>
      <c r="PQ112" s="25"/>
      <c r="PR112" s="25"/>
      <c r="PS112" s="25"/>
      <c r="PT112" s="25"/>
      <c r="PU112" s="25"/>
      <c r="PV112" s="25"/>
      <c r="PW112" s="25"/>
      <c r="PX112" s="25"/>
      <c r="PY112" s="25"/>
      <c r="PZ112" s="25"/>
      <c r="QA112" s="25"/>
      <c r="QB112" s="25"/>
      <c r="QC112" s="25"/>
      <c r="QD112" s="25"/>
      <c r="QE112" s="25"/>
      <c r="QF112" s="25"/>
      <c r="QG112" s="25"/>
      <c r="QH112" s="25"/>
      <c r="QI112" s="25"/>
      <c r="QJ112" s="25"/>
      <c r="QK112" s="25"/>
      <c r="QL112" s="25"/>
      <c r="QM112" s="25"/>
      <c r="QN112" s="25"/>
      <c r="QO112" s="25"/>
      <c r="QP112" s="25"/>
      <c r="QQ112" s="25"/>
      <c r="QR112" s="25"/>
      <c r="QS112" s="25"/>
      <c r="QT112" s="25"/>
      <c r="QU112" s="25"/>
      <c r="QV112" s="25"/>
      <c r="QW112" s="25"/>
      <c r="QX112" s="25"/>
      <c r="QY112" s="25"/>
      <c r="QZ112" s="25"/>
      <c r="RA112" s="25"/>
      <c r="RB112" s="25"/>
      <c r="RC112" s="25"/>
      <c r="RD112" s="25"/>
      <c r="RE112" s="25"/>
      <c r="RF112" s="25"/>
      <c r="RG112" s="25"/>
      <c r="RH112" s="25"/>
      <c r="RI112" s="25"/>
      <c r="RJ112" s="25"/>
      <c r="RK112" s="25"/>
      <c r="RL112" s="25"/>
      <c r="RM112" s="25"/>
      <c r="RN112" s="25"/>
      <c r="RO112" s="25"/>
      <c r="RP112" s="25"/>
      <c r="RQ112" s="25"/>
      <c r="RR112" s="25"/>
      <c r="RS112" s="25"/>
      <c r="RT112" s="25"/>
      <c r="RU112" s="25"/>
      <c r="RV112" s="25"/>
      <c r="RW112" s="25"/>
      <c r="RX112" s="25"/>
      <c r="RY112" s="25"/>
      <c r="RZ112" s="25"/>
      <c r="SA112" s="25"/>
      <c r="SB112" s="25"/>
      <c r="SC112" s="25"/>
      <c r="SD112" s="25"/>
      <c r="SE112" s="25"/>
      <c r="SF112" s="25"/>
      <c r="SG112" s="25"/>
      <c r="SH112" s="25"/>
      <c r="SI112" s="25"/>
      <c r="SJ112" s="25"/>
      <c r="SK112" s="25"/>
      <c r="SL112" s="25"/>
      <c r="SM112" s="25"/>
      <c r="SN112" s="25"/>
      <c r="SO112" s="25"/>
      <c r="SP112" s="25"/>
      <c r="SQ112" s="25"/>
      <c r="SR112" s="25"/>
      <c r="SS112" s="25"/>
      <c r="ST112" s="25"/>
      <c r="SU112" s="25"/>
      <c r="SV112" s="25"/>
      <c r="SW112" s="25"/>
      <c r="SX112" s="25"/>
      <c r="SY112" s="25"/>
      <c r="SZ112" s="25"/>
      <c r="TA112" s="25"/>
      <c r="TB112" s="25"/>
      <c r="TC112" s="25"/>
      <c r="TD112" s="25"/>
      <c r="TE112" s="25"/>
      <c r="TF112" s="25"/>
      <c r="TG112" s="25"/>
      <c r="TH112" s="25"/>
      <c r="TI112" s="25"/>
      <c r="TJ112" s="25"/>
      <c r="TK112" s="25"/>
      <c r="TL112" s="25"/>
      <c r="TM112" s="25"/>
      <c r="TN112" s="25"/>
      <c r="TO112" s="25"/>
      <c r="TP112" s="25"/>
      <c r="TQ112" s="25"/>
      <c r="TR112" s="25"/>
      <c r="TS112" s="25"/>
      <c r="TT112" s="25"/>
      <c r="TU112" s="25"/>
      <c r="TV112" s="25"/>
      <c r="TW112" s="25"/>
      <c r="TX112" s="25"/>
      <c r="TY112" s="25"/>
      <c r="TZ112" s="25"/>
      <c r="UA112" s="25"/>
      <c r="UB112" s="25"/>
      <c r="UC112" s="25"/>
      <c r="UD112" s="25"/>
      <c r="UE112" s="25"/>
      <c r="UF112" s="25"/>
      <c r="UG112" s="25"/>
      <c r="UH112" s="25"/>
      <c r="UI112" s="25"/>
      <c r="UJ112" s="25"/>
      <c r="UK112" s="25"/>
      <c r="UL112" s="25"/>
      <c r="UM112" s="25"/>
      <c r="UN112" s="25"/>
      <c r="UO112" s="25"/>
      <c r="UP112" s="25"/>
      <c r="UQ112" s="25"/>
      <c r="UR112" s="25"/>
      <c r="US112" s="25"/>
      <c r="UT112" s="25"/>
      <c r="UU112" s="25"/>
      <c r="UV112" s="25"/>
      <c r="UW112" s="25"/>
      <c r="UX112" s="25"/>
      <c r="UY112" s="25"/>
      <c r="UZ112" s="25"/>
      <c r="VA112" s="25"/>
      <c r="VB112" s="25"/>
      <c r="VC112" s="25"/>
      <c r="VD112" s="25"/>
      <c r="VE112" s="25"/>
      <c r="VF112" s="25"/>
      <c r="VG112" s="25"/>
      <c r="VH112" s="25"/>
      <c r="VI112" s="25"/>
      <c r="VJ112" s="25"/>
      <c r="VK112" s="25"/>
      <c r="VL112" s="25"/>
      <c r="VM112" s="25"/>
      <c r="VN112" s="25"/>
      <c r="VO112" s="25"/>
      <c r="VP112" s="25"/>
      <c r="VQ112" s="25"/>
      <c r="VR112" s="25"/>
      <c r="VS112" s="25"/>
      <c r="VT112" s="25"/>
      <c r="VU112" s="25"/>
      <c r="VV112" s="25"/>
      <c r="VW112" s="25"/>
      <c r="VX112" s="25"/>
      <c r="VY112" s="25"/>
      <c r="VZ112" s="25"/>
      <c r="WA112" s="25"/>
      <c r="WB112" s="25"/>
      <c r="WC112" s="25"/>
      <c r="WD112" s="25"/>
      <c r="WE112" s="25"/>
      <c r="WF112" s="25"/>
      <c r="WG112" s="25"/>
      <c r="WH112" s="25"/>
      <c r="WI112" s="25"/>
      <c r="WJ112" s="25"/>
      <c r="WK112" s="25"/>
      <c r="WL112" s="25"/>
      <c r="WM112" s="25"/>
      <c r="WN112" s="25"/>
      <c r="WO112" s="25"/>
      <c r="WP112" s="25"/>
      <c r="WQ112" s="25"/>
      <c r="WR112" s="25"/>
      <c r="WS112" s="25"/>
      <c r="WT112" s="25"/>
      <c r="WU112" s="25"/>
      <c r="WV112" s="25"/>
      <c r="WW112" s="25"/>
      <c r="WX112" s="25"/>
      <c r="WY112" s="25"/>
      <c r="WZ112" s="25"/>
      <c r="XA112" s="25"/>
      <c r="XB112" s="25"/>
      <c r="XC112" s="25"/>
      <c r="XD112" s="25"/>
      <c r="XE112" s="25"/>
      <c r="XF112" s="25"/>
      <c r="XG112" s="25"/>
      <c r="XH112" s="25"/>
      <c r="XI112" s="25"/>
      <c r="XJ112" s="25"/>
      <c r="XK112" s="25"/>
      <c r="XL112" s="25"/>
      <c r="XM112" s="25"/>
      <c r="XN112" s="25"/>
      <c r="XO112" s="25"/>
      <c r="XP112" s="25"/>
      <c r="XQ112" s="25"/>
      <c r="XR112" s="25"/>
      <c r="XS112" s="25"/>
      <c r="XT112" s="25"/>
      <c r="XU112" s="25"/>
      <c r="XV112" s="25"/>
      <c r="XW112" s="25"/>
      <c r="XX112" s="25"/>
      <c r="XY112" s="25"/>
      <c r="XZ112" s="25"/>
      <c r="YA112" s="25"/>
      <c r="YB112" s="25"/>
      <c r="YC112" s="25"/>
      <c r="YD112" s="25"/>
      <c r="YE112" s="25"/>
      <c r="YF112" s="25"/>
      <c r="YG112" s="25"/>
      <c r="YH112" s="25"/>
      <c r="YI112" s="25"/>
      <c r="YJ112" s="25"/>
      <c r="YK112" s="25"/>
      <c r="YL112" s="25"/>
      <c r="YM112" s="25"/>
      <c r="YN112" s="25"/>
      <c r="YO112" s="25"/>
      <c r="YP112" s="25"/>
      <c r="YQ112" s="25"/>
      <c r="YR112" s="25"/>
      <c r="YS112" s="25"/>
      <c r="YT112" s="25"/>
      <c r="YU112" s="25"/>
      <c r="YV112" s="25"/>
      <c r="YW112" s="25"/>
      <c r="YX112" s="25"/>
      <c r="YY112" s="25"/>
      <c r="YZ112" s="25"/>
      <c r="ZA112" s="25"/>
      <c r="ZB112" s="25"/>
      <c r="ZC112" s="25"/>
      <c r="ZD112" s="25"/>
      <c r="ZE112" s="25"/>
      <c r="ZF112" s="25"/>
      <c r="ZG112" s="25"/>
      <c r="ZH112" s="25"/>
      <c r="ZI112" s="25"/>
      <c r="ZJ112" s="25"/>
      <c r="ZK112" s="25"/>
      <c r="ZL112" s="25"/>
      <c r="ZM112" s="25"/>
      <c r="ZN112" s="25"/>
      <c r="ZO112" s="25"/>
      <c r="ZP112" s="25"/>
      <c r="ZQ112" s="25"/>
      <c r="ZR112" s="25"/>
      <c r="ZS112" s="25"/>
      <c r="ZT112" s="25"/>
      <c r="ZU112" s="25"/>
      <c r="ZV112" s="25"/>
      <c r="ZW112" s="25"/>
      <c r="ZX112" s="25"/>
      <c r="ZY112" s="25"/>
      <c r="ZZ112" s="25"/>
      <c r="AAA112" s="25"/>
      <c r="AAB112" s="25"/>
      <c r="AAC112" s="25"/>
      <c r="AAD112" s="25"/>
      <c r="AAE112" s="25"/>
      <c r="AAF112" s="25"/>
      <c r="AAG112" s="25"/>
      <c r="AAH112" s="25"/>
      <c r="AAI112" s="25"/>
      <c r="AAJ112" s="25"/>
      <c r="AAK112" s="25"/>
      <c r="AAL112" s="25"/>
      <c r="AAM112" s="25"/>
      <c r="AAN112" s="25"/>
      <c r="AAO112" s="25"/>
      <c r="AAP112" s="25"/>
      <c r="AAQ112" s="25"/>
      <c r="AAR112" s="25"/>
      <c r="AAS112" s="25"/>
      <c r="AAT112" s="25"/>
      <c r="AAU112" s="25"/>
      <c r="AAV112" s="25"/>
      <c r="AAW112" s="25"/>
      <c r="AAX112" s="25"/>
      <c r="AAY112" s="25"/>
      <c r="AAZ112" s="25"/>
      <c r="ABA112" s="25"/>
      <c r="ABB112" s="25"/>
      <c r="ABC112" s="25"/>
      <c r="ABD112" s="25"/>
      <c r="ABE112" s="25"/>
      <c r="ABF112" s="25"/>
      <c r="ABG112" s="25"/>
      <c r="ABH112" s="25"/>
      <c r="ABI112" s="25"/>
      <c r="ABJ112" s="25"/>
      <c r="ABK112" s="25"/>
      <c r="ABL112" s="25"/>
      <c r="ABM112" s="25"/>
      <c r="ABN112" s="25"/>
      <c r="ABO112" s="25"/>
      <c r="ABP112" s="25"/>
      <c r="ABQ112" s="25"/>
      <c r="ABR112" s="25"/>
      <c r="ABS112" s="25"/>
      <c r="ABT112" s="25"/>
      <c r="ABU112" s="25"/>
      <c r="ABV112" s="25"/>
      <c r="ABW112" s="25"/>
      <c r="ABX112" s="25"/>
      <c r="ABY112" s="25"/>
      <c r="ABZ112" s="25"/>
      <c r="ACA112" s="25"/>
      <c r="ACB112" s="25"/>
      <c r="ACC112" s="25"/>
      <c r="ACD112" s="25"/>
      <c r="ACE112" s="25"/>
      <c r="ACF112" s="25"/>
      <c r="ACG112" s="25"/>
      <c r="ACH112" s="25"/>
      <c r="ACI112" s="25"/>
      <c r="ACJ112" s="25"/>
      <c r="ACK112" s="25"/>
      <c r="ACL112" s="25"/>
      <c r="ACM112" s="25"/>
      <c r="ACN112" s="25"/>
      <c r="ACO112" s="25"/>
      <c r="ACP112" s="25"/>
      <c r="ACQ112" s="25"/>
      <c r="ACR112" s="25"/>
      <c r="ACS112" s="25"/>
      <c r="ACT112" s="25"/>
      <c r="ACU112" s="25"/>
      <c r="ACV112" s="25"/>
      <c r="ACW112" s="25"/>
      <c r="ACX112" s="25"/>
      <c r="ACY112" s="25"/>
      <c r="ACZ112" s="25"/>
      <c r="ADA112" s="25"/>
      <c r="ADB112" s="25"/>
      <c r="ADC112" s="25"/>
      <c r="ADD112" s="25"/>
      <c r="ADE112" s="25"/>
      <c r="ADF112" s="25"/>
      <c r="ADG112" s="25"/>
      <c r="ADH112" s="25"/>
      <c r="ADI112" s="25"/>
      <c r="ADJ112" s="25"/>
      <c r="ADK112" s="25"/>
      <c r="ADL112" s="25"/>
      <c r="ADM112" s="25"/>
      <c r="ADN112" s="25"/>
      <c r="ADO112" s="25"/>
      <c r="ADP112" s="25"/>
      <c r="ADQ112" s="25"/>
      <c r="ADR112" s="25"/>
      <c r="ADS112" s="25"/>
      <c r="ADT112" s="25"/>
      <c r="ADU112" s="25"/>
      <c r="ADV112" s="25"/>
      <c r="ADW112" s="25"/>
      <c r="ADX112" s="25"/>
      <c r="ADY112" s="25"/>
      <c r="ADZ112" s="25"/>
      <c r="AEA112" s="25"/>
      <c r="AEB112" s="25"/>
      <c r="AEC112" s="25"/>
      <c r="AED112" s="25"/>
      <c r="AEE112" s="25"/>
      <c r="AEF112" s="25"/>
      <c r="AEG112" s="25"/>
      <c r="AEH112" s="25"/>
      <c r="AEI112" s="25"/>
      <c r="AEJ112" s="25"/>
      <c r="AEK112" s="25"/>
      <c r="AEL112" s="25"/>
      <c r="AEM112" s="25"/>
      <c r="AEN112" s="25"/>
      <c r="AEO112" s="25"/>
      <c r="AEP112" s="25"/>
      <c r="AEQ112" s="25"/>
      <c r="AER112" s="25"/>
      <c r="AES112" s="25"/>
      <c r="AET112" s="25"/>
      <c r="AEU112" s="25"/>
      <c r="AEV112" s="25"/>
      <c r="AEW112" s="25"/>
      <c r="AEX112" s="25"/>
      <c r="AEY112" s="25"/>
      <c r="AEZ112" s="25"/>
      <c r="AFA112" s="25"/>
      <c r="AFB112" s="25"/>
      <c r="AFC112" s="25"/>
      <c r="AFD112" s="25"/>
      <c r="AFE112" s="25"/>
      <c r="AFF112" s="25"/>
      <c r="AFG112" s="25"/>
      <c r="AFH112" s="25"/>
      <c r="AFI112" s="25"/>
      <c r="AFJ112" s="25"/>
      <c r="AFK112" s="25"/>
      <c r="AFL112" s="25"/>
      <c r="AFM112" s="25"/>
      <c r="AFN112" s="25"/>
      <c r="AFO112" s="25"/>
      <c r="AFP112" s="25"/>
      <c r="AFQ112" s="25"/>
      <c r="AFR112" s="25"/>
      <c r="AFS112" s="25"/>
      <c r="AFT112" s="25"/>
      <c r="AFU112" s="25"/>
      <c r="AFV112" s="25"/>
      <c r="AFW112" s="25"/>
      <c r="AFX112" s="25"/>
      <c r="AFY112" s="25"/>
      <c r="AFZ112" s="25"/>
      <c r="AGA112" s="25"/>
      <c r="AGB112" s="25"/>
      <c r="AGC112" s="25"/>
      <c r="AGD112" s="25"/>
      <c r="AGE112" s="25"/>
      <c r="AGF112" s="25"/>
      <c r="AGG112" s="25"/>
      <c r="AGH112" s="25"/>
      <c r="AGI112" s="25"/>
      <c r="AGJ112" s="25"/>
      <c r="AGK112" s="25"/>
      <c r="AGL112" s="25"/>
      <c r="AGM112" s="25"/>
      <c r="AGN112" s="25"/>
      <c r="AGO112" s="25"/>
      <c r="AGP112" s="25"/>
      <c r="AGQ112" s="25"/>
      <c r="AGR112" s="25"/>
      <c r="AGS112" s="25"/>
      <c r="AGT112" s="25"/>
      <c r="AGU112" s="25"/>
      <c r="AGV112" s="25"/>
      <c r="AGW112" s="25"/>
      <c r="AGX112" s="25"/>
      <c r="AGY112" s="25"/>
      <c r="AGZ112" s="25"/>
      <c r="AHA112" s="25"/>
      <c r="AHB112" s="25"/>
      <c r="AHC112" s="25"/>
      <c r="AHD112" s="25"/>
      <c r="AHE112" s="25"/>
      <c r="AHF112" s="25"/>
      <c r="AHG112" s="25"/>
      <c r="AHH112" s="25"/>
      <c r="AHI112" s="25"/>
      <c r="AHJ112" s="25"/>
      <c r="AHK112" s="25"/>
      <c r="AHL112" s="25"/>
      <c r="AHM112" s="25"/>
      <c r="AHN112" s="25"/>
      <c r="AHO112" s="25"/>
      <c r="AHP112" s="25"/>
      <c r="AHQ112" s="25"/>
      <c r="AHR112" s="25"/>
      <c r="AHS112" s="25"/>
      <c r="AHT112" s="25"/>
      <c r="AHU112" s="25"/>
      <c r="AHV112" s="25"/>
      <c r="AHW112" s="25"/>
      <c r="AHX112" s="25"/>
      <c r="AHY112" s="25"/>
      <c r="AHZ112" s="25"/>
      <c r="AIA112" s="25"/>
      <c r="AIB112" s="25"/>
      <c r="AIC112" s="25"/>
      <c r="AID112" s="25"/>
      <c r="AIE112" s="25"/>
      <c r="AIF112" s="25"/>
      <c r="AIG112" s="25"/>
      <c r="AIH112" s="25"/>
      <c r="AII112" s="25"/>
      <c r="AIJ112" s="25"/>
      <c r="AIK112" s="25"/>
      <c r="AIL112" s="25"/>
      <c r="AIM112" s="25"/>
      <c r="AIN112" s="25"/>
      <c r="AIO112" s="25"/>
      <c r="AIP112" s="25"/>
      <c r="AIQ112" s="25"/>
      <c r="AIR112" s="25"/>
      <c r="AIS112" s="25"/>
      <c r="AIT112" s="25"/>
      <c r="AIU112" s="25"/>
      <c r="AIV112" s="25"/>
      <c r="AIW112" s="25"/>
      <c r="AIX112" s="25"/>
      <c r="AIY112" s="25"/>
      <c r="AIZ112" s="25"/>
      <c r="AJA112" s="25"/>
      <c r="AJB112" s="25"/>
      <c r="AJC112" s="25"/>
      <c r="AJD112" s="25"/>
      <c r="AJE112" s="25"/>
      <c r="AJF112" s="25"/>
      <c r="AJG112" s="25"/>
      <c r="AJH112" s="25"/>
      <c r="AJI112" s="25"/>
      <c r="AJJ112" s="25"/>
      <c r="AJK112" s="25"/>
      <c r="AJL112" s="25"/>
      <c r="AJM112" s="25"/>
      <c r="AJN112" s="25"/>
      <c r="AJO112" s="25"/>
      <c r="AJP112" s="25"/>
      <c r="AJQ112" s="25"/>
      <c r="AJR112" s="25"/>
      <c r="AJS112" s="25"/>
      <c r="AJT112" s="25"/>
      <c r="AJU112" s="25"/>
      <c r="AJV112" s="25"/>
      <c r="AJW112" s="25"/>
      <c r="AJX112" s="25"/>
      <c r="AJY112" s="25"/>
      <c r="AJZ112" s="25"/>
      <c r="AKA112" s="25"/>
      <c r="AKB112" s="25"/>
      <c r="AKC112" s="25"/>
      <c r="AKD112" s="25"/>
      <c r="AKE112" s="25"/>
      <c r="AKF112" s="25"/>
      <c r="AKG112" s="25"/>
      <c r="AKH112" s="25"/>
      <c r="AKI112" s="25"/>
      <c r="AKJ112" s="25"/>
      <c r="AKK112" s="25"/>
      <c r="AKL112" s="25"/>
      <c r="AKM112" s="25"/>
      <c r="AKN112" s="25"/>
      <c r="AKO112" s="25"/>
      <c r="AKP112" s="25"/>
      <c r="AKQ112" s="25"/>
      <c r="AKR112" s="25"/>
      <c r="AKS112" s="25"/>
      <c r="AKT112" s="25"/>
      <c r="AKU112" s="25"/>
      <c r="AKV112" s="25"/>
      <c r="AKW112" s="25"/>
      <c r="AKX112" s="25"/>
      <c r="AKY112" s="25"/>
      <c r="AKZ112" s="25"/>
      <c r="ALA112" s="25"/>
      <c r="ALB112" s="25"/>
      <c r="ALC112" s="25"/>
      <c r="ALD112" s="25"/>
      <c r="ALE112" s="25"/>
      <c r="ALF112" s="25"/>
      <c r="ALG112" s="25"/>
      <c r="ALH112" s="25"/>
      <c r="ALI112" s="25"/>
      <c r="ALJ112" s="25"/>
      <c r="ALK112" s="25"/>
      <c r="ALL112" s="25"/>
      <c r="ALM112" s="25"/>
      <c r="ALN112" s="25"/>
      <c r="ALO112" s="25"/>
      <c r="ALP112" s="25"/>
      <c r="ALQ112" s="25"/>
      <c r="ALR112" s="25"/>
      <c r="ALS112" s="25"/>
      <c r="ALT112" s="25"/>
      <c r="ALU112" s="25"/>
      <c r="ALV112" s="25"/>
      <c r="ALW112" s="25"/>
      <c r="ALX112" s="25"/>
      <c r="ALY112" s="25"/>
      <c r="ALZ112" s="25"/>
      <c r="AMA112" s="25"/>
      <c r="AMB112" s="25"/>
      <c r="AMC112" s="25"/>
      <c r="AMD112" s="25"/>
      <c r="AME112" s="25"/>
      <c r="AMF112" s="25"/>
      <c r="AMG112" s="25"/>
      <c r="AMH112" s="25"/>
      <c r="AMI112" s="25"/>
      <c r="AMJ112" s="25"/>
      <c r="AMK112" s="25"/>
      <c r="AML112" s="25"/>
      <c r="AMM112" s="25"/>
      <c r="AMN112" s="25"/>
    </row>
    <row r="113" spans="25:1028" ht="16" customHeight="1" x14ac:dyDescent="0.35"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  <c r="IW113" s="56"/>
      <c r="IX113" s="56"/>
      <c r="IY113" s="56"/>
      <c r="IZ113" s="56"/>
      <c r="JA113" s="56"/>
      <c r="JB113" s="56"/>
      <c r="JC113" s="56"/>
      <c r="JD113" s="56"/>
      <c r="JE113" s="56"/>
      <c r="JF113" s="56"/>
      <c r="JG113" s="56"/>
      <c r="JH113" s="56"/>
      <c r="JI113" s="56"/>
      <c r="JJ113" s="56"/>
      <c r="JK113" s="56"/>
      <c r="JL113" s="56"/>
      <c r="JM113" s="56"/>
      <c r="JN113" s="56"/>
      <c r="JO113" s="56"/>
      <c r="JP113" s="56"/>
      <c r="JQ113" s="56"/>
      <c r="JR113" s="56"/>
      <c r="JS113" s="56"/>
      <c r="JT113" s="56"/>
      <c r="JU113" s="56"/>
      <c r="JV113" s="56"/>
      <c r="JW113" s="56"/>
      <c r="JX113" s="56"/>
      <c r="JY113" s="56"/>
      <c r="JZ113" s="56"/>
      <c r="KA113" s="56"/>
      <c r="KB113" s="56"/>
      <c r="KC113" s="56"/>
      <c r="KD113" s="56"/>
      <c r="KE113" s="56"/>
      <c r="KF113" s="56"/>
      <c r="KG113" s="56"/>
      <c r="KH113" s="56"/>
      <c r="KI113" s="56"/>
      <c r="KJ113" s="56"/>
      <c r="KK113" s="56"/>
      <c r="KL113" s="56"/>
      <c r="KM113" s="56"/>
      <c r="KN113" s="56"/>
      <c r="KO113" s="56"/>
      <c r="KP113" s="56"/>
      <c r="KQ113" s="56"/>
      <c r="KR113" s="56"/>
      <c r="KS113" s="56"/>
      <c r="KT113" s="56"/>
      <c r="KU113" s="56"/>
      <c r="KV113" s="56"/>
      <c r="KW113" s="56"/>
      <c r="KX113" s="56"/>
      <c r="KY113" s="56"/>
      <c r="KZ113" s="56"/>
      <c r="LA113" s="56"/>
      <c r="LB113" s="56"/>
      <c r="LC113" s="56"/>
      <c r="LD113" s="56"/>
      <c r="LE113" s="56"/>
      <c r="LF113" s="56"/>
      <c r="LG113" s="56"/>
      <c r="LH113" s="56"/>
      <c r="LI113" s="56"/>
      <c r="LJ113" s="56"/>
      <c r="LK113" s="56"/>
      <c r="LL113" s="56"/>
      <c r="LM113" s="56"/>
      <c r="LN113" s="56"/>
      <c r="LO113" s="56"/>
      <c r="LP113" s="56"/>
      <c r="LQ113" s="56"/>
      <c r="LR113" s="56"/>
      <c r="LS113" s="56"/>
      <c r="LT113" s="56"/>
      <c r="LU113" s="56"/>
      <c r="LV113" s="56"/>
      <c r="LW113" s="56"/>
      <c r="LX113" s="56"/>
      <c r="LY113" s="56"/>
      <c r="LZ113" s="56"/>
      <c r="MA113" s="56"/>
      <c r="MB113" s="56"/>
      <c r="MC113" s="56"/>
      <c r="MD113" s="56"/>
      <c r="ME113" s="56"/>
      <c r="MF113" s="56"/>
      <c r="MG113" s="56"/>
      <c r="MH113" s="56"/>
      <c r="MI113" s="56"/>
      <c r="MJ113" s="56"/>
      <c r="MK113" s="56"/>
      <c r="ML113" s="56"/>
      <c r="MM113" s="56"/>
      <c r="MN113" s="56"/>
      <c r="MO113" s="56"/>
      <c r="MP113" s="56"/>
      <c r="MQ113" s="56"/>
      <c r="MR113" s="56"/>
      <c r="MS113" s="56"/>
      <c r="MT113" s="56"/>
      <c r="MU113" s="56"/>
      <c r="MV113" s="56"/>
      <c r="MW113" s="56"/>
      <c r="MX113" s="56"/>
      <c r="MY113" s="56"/>
      <c r="MZ113" s="56"/>
      <c r="NA113" s="56"/>
      <c r="NB113" s="56"/>
      <c r="NC113" s="56"/>
      <c r="ND113" s="56"/>
      <c r="NE113" s="56"/>
      <c r="NF113" s="56"/>
      <c r="NG113" s="56"/>
      <c r="NH113" s="56"/>
      <c r="NI113" s="56"/>
      <c r="NJ113" s="56"/>
      <c r="NK113" s="56"/>
      <c r="NL113" s="56"/>
      <c r="NM113" s="56"/>
      <c r="NN113" s="56"/>
      <c r="NO113" s="56"/>
      <c r="NP113" s="56"/>
      <c r="NQ113" s="56"/>
      <c r="NR113" s="56"/>
      <c r="NS113" s="56"/>
      <c r="NT113" s="56"/>
      <c r="NU113" s="56"/>
      <c r="NV113" s="56"/>
      <c r="NW113" s="56"/>
      <c r="NX113" s="56"/>
      <c r="NY113" s="56"/>
      <c r="NZ113" s="56"/>
      <c r="OA113" s="56"/>
      <c r="OB113" s="56"/>
      <c r="OC113" s="56"/>
      <c r="OD113" s="56"/>
      <c r="OE113" s="56"/>
      <c r="OF113" s="56"/>
      <c r="OG113" s="56"/>
      <c r="OH113" s="56"/>
      <c r="OI113" s="56"/>
      <c r="OJ113" s="56"/>
      <c r="OK113" s="56"/>
      <c r="OL113" s="56"/>
      <c r="OM113" s="56"/>
      <c r="ON113" s="56"/>
      <c r="OO113" s="56"/>
      <c r="OP113" s="56"/>
      <c r="OQ113" s="56"/>
      <c r="OR113" s="56"/>
      <c r="OS113" s="56"/>
      <c r="OT113" s="56"/>
      <c r="OU113" s="56"/>
      <c r="OV113" s="56"/>
      <c r="OW113" s="56"/>
      <c r="OX113" s="56"/>
      <c r="OY113" s="56"/>
      <c r="OZ113" s="56"/>
      <c r="PA113" s="56"/>
      <c r="PB113" s="56"/>
      <c r="PC113" s="56"/>
      <c r="PD113" s="56"/>
      <c r="PE113" s="56"/>
      <c r="PF113" s="56"/>
      <c r="PG113" s="56"/>
      <c r="PH113" s="56"/>
      <c r="PI113" s="56"/>
      <c r="PJ113" s="56"/>
      <c r="PK113" s="56"/>
      <c r="PL113" s="56"/>
      <c r="PM113" s="56"/>
      <c r="PN113" s="56"/>
      <c r="PO113" s="56"/>
      <c r="PP113" s="56"/>
      <c r="PQ113" s="56"/>
      <c r="PR113" s="56"/>
      <c r="PS113" s="56"/>
      <c r="PT113" s="56"/>
      <c r="PU113" s="56"/>
      <c r="PV113" s="56"/>
      <c r="PW113" s="56"/>
      <c r="PX113" s="56"/>
      <c r="PY113" s="56"/>
      <c r="PZ113" s="56"/>
      <c r="QA113" s="56"/>
      <c r="QB113" s="56"/>
      <c r="QC113" s="56"/>
      <c r="QD113" s="56"/>
      <c r="QE113" s="56"/>
      <c r="QF113" s="56"/>
      <c r="QG113" s="56"/>
      <c r="QH113" s="56"/>
      <c r="QI113" s="56"/>
      <c r="QJ113" s="56"/>
      <c r="QK113" s="56"/>
      <c r="QL113" s="56"/>
      <c r="QM113" s="56"/>
      <c r="QN113" s="56"/>
      <c r="QO113" s="56"/>
      <c r="QP113" s="56"/>
      <c r="QQ113" s="56"/>
      <c r="QR113" s="56"/>
      <c r="QS113" s="56"/>
      <c r="QT113" s="56"/>
      <c r="QU113" s="56"/>
      <c r="QV113" s="56"/>
      <c r="QW113" s="56"/>
      <c r="QX113" s="56"/>
      <c r="QY113" s="56"/>
      <c r="QZ113" s="56"/>
      <c r="RA113" s="56"/>
      <c r="RB113" s="56"/>
      <c r="RC113" s="56"/>
      <c r="RD113" s="56"/>
      <c r="RE113" s="56"/>
      <c r="RF113" s="56"/>
      <c r="RG113" s="56"/>
      <c r="RH113" s="56"/>
      <c r="RI113" s="56"/>
      <c r="RJ113" s="56"/>
      <c r="RK113" s="56"/>
      <c r="RL113" s="56"/>
      <c r="RM113" s="56"/>
      <c r="RN113" s="56"/>
      <c r="RO113" s="56"/>
      <c r="RP113" s="56"/>
      <c r="RQ113" s="56"/>
      <c r="RR113" s="56"/>
      <c r="RS113" s="56"/>
      <c r="RT113" s="56"/>
      <c r="RU113" s="56"/>
      <c r="RV113" s="56"/>
      <c r="RW113" s="56"/>
      <c r="RX113" s="56"/>
      <c r="RY113" s="56"/>
      <c r="RZ113" s="56"/>
      <c r="SA113" s="56"/>
      <c r="SB113" s="56"/>
      <c r="SC113" s="56"/>
      <c r="SD113" s="56"/>
      <c r="SE113" s="56"/>
      <c r="SF113" s="56"/>
      <c r="SG113" s="56"/>
      <c r="SH113" s="56"/>
      <c r="SI113" s="56"/>
      <c r="SJ113" s="56"/>
      <c r="SK113" s="56"/>
      <c r="SL113" s="56"/>
      <c r="SM113" s="56"/>
      <c r="SN113" s="56"/>
      <c r="SO113" s="56"/>
      <c r="SP113" s="56"/>
      <c r="SQ113" s="56"/>
      <c r="SR113" s="56"/>
      <c r="SS113" s="56"/>
      <c r="ST113" s="56"/>
      <c r="SU113" s="56"/>
      <c r="SV113" s="56"/>
      <c r="SW113" s="56"/>
      <c r="SX113" s="56"/>
      <c r="SY113" s="56"/>
      <c r="SZ113" s="56"/>
      <c r="TA113" s="56"/>
      <c r="TB113" s="56"/>
      <c r="TC113" s="56"/>
      <c r="TD113" s="56"/>
      <c r="TE113" s="56"/>
      <c r="TF113" s="56"/>
      <c r="TG113" s="56"/>
      <c r="TH113" s="56"/>
      <c r="TI113" s="56"/>
      <c r="TJ113" s="56"/>
      <c r="TK113" s="56"/>
      <c r="TL113" s="56"/>
      <c r="TM113" s="56"/>
      <c r="TN113" s="56"/>
      <c r="TO113" s="56"/>
      <c r="TP113" s="56"/>
      <c r="TQ113" s="56"/>
      <c r="TR113" s="56"/>
      <c r="TS113" s="56"/>
      <c r="TT113" s="56"/>
      <c r="TU113" s="56"/>
      <c r="TV113" s="56"/>
      <c r="TW113" s="56"/>
      <c r="TX113" s="56"/>
      <c r="TY113" s="56"/>
      <c r="TZ113" s="56"/>
      <c r="UA113" s="56"/>
      <c r="UB113" s="56"/>
      <c r="UC113" s="56"/>
      <c r="UD113" s="56"/>
      <c r="UE113" s="56"/>
      <c r="UF113" s="56"/>
      <c r="UG113" s="56"/>
      <c r="UH113" s="56"/>
      <c r="UI113" s="56"/>
      <c r="UJ113" s="56"/>
      <c r="UK113" s="56"/>
      <c r="UL113" s="56"/>
      <c r="UM113" s="56"/>
      <c r="UN113" s="56"/>
      <c r="UO113" s="56"/>
      <c r="UP113" s="56"/>
      <c r="UQ113" s="56"/>
      <c r="UR113" s="56"/>
      <c r="US113" s="56"/>
      <c r="UT113" s="56"/>
      <c r="UU113" s="56"/>
      <c r="UV113" s="56"/>
      <c r="UW113" s="56"/>
      <c r="UX113" s="56"/>
      <c r="UY113" s="56"/>
      <c r="UZ113" s="56"/>
      <c r="VA113" s="56"/>
      <c r="VB113" s="56"/>
      <c r="VC113" s="56"/>
      <c r="VD113" s="56"/>
      <c r="VE113" s="56"/>
      <c r="VF113" s="56"/>
      <c r="VG113" s="56"/>
      <c r="VH113" s="56"/>
      <c r="VI113" s="56"/>
      <c r="VJ113" s="56"/>
      <c r="VK113" s="56"/>
      <c r="VL113" s="56"/>
      <c r="VM113" s="56"/>
      <c r="VN113" s="56"/>
      <c r="VO113" s="56"/>
      <c r="VP113" s="56"/>
      <c r="VQ113" s="56"/>
      <c r="VR113" s="56"/>
      <c r="VS113" s="56"/>
      <c r="VT113" s="56"/>
      <c r="VU113" s="56"/>
      <c r="VV113" s="56"/>
      <c r="VW113" s="56"/>
      <c r="VX113" s="56"/>
      <c r="VY113" s="56"/>
      <c r="VZ113" s="56"/>
      <c r="WA113" s="56"/>
      <c r="WB113" s="56"/>
      <c r="WC113" s="56"/>
      <c r="WD113" s="56"/>
      <c r="WE113" s="56"/>
      <c r="WF113" s="56"/>
      <c r="WG113" s="56"/>
      <c r="WH113" s="56"/>
      <c r="WI113" s="56"/>
      <c r="WJ113" s="56"/>
      <c r="WK113" s="56"/>
      <c r="WL113" s="56"/>
      <c r="WM113" s="56"/>
      <c r="WN113" s="56"/>
      <c r="WO113" s="56"/>
      <c r="WP113" s="56"/>
      <c r="WQ113" s="56"/>
      <c r="WR113" s="56"/>
      <c r="WS113" s="56"/>
      <c r="WT113" s="56"/>
      <c r="WU113" s="56"/>
      <c r="WV113" s="56"/>
      <c r="WW113" s="56"/>
      <c r="WX113" s="56"/>
      <c r="WY113" s="56"/>
      <c r="WZ113" s="56"/>
      <c r="XA113" s="56"/>
      <c r="XB113" s="56"/>
      <c r="XC113" s="56"/>
      <c r="XD113" s="56"/>
      <c r="XE113" s="56"/>
      <c r="XF113" s="56"/>
      <c r="XG113" s="56"/>
      <c r="XH113" s="56"/>
      <c r="XI113" s="56"/>
      <c r="XJ113" s="56"/>
      <c r="XK113" s="56"/>
      <c r="XL113" s="56"/>
      <c r="XM113" s="56"/>
      <c r="XN113" s="56"/>
      <c r="XO113" s="56"/>
      <c r="XP113" s="56"/>
      <c r="XQ113" s="56"/>
      <c r="XR113" s="56"/>
      <c r="XS113" s="56"/>
      <c r="XT113" s="56"/>
      <c r="XU113" s="56"/>
      <c r="XV113" s="56"/>
      <c r="XW113" s="56"/>
      <c r="XX113" s="56"/>
      <c r="XY113" s="56"/>
      <c r="XZ113" s="56"/>
      <c r="YA113" s="56"/>
      <c r="YB113" s="56"/>
      <c r="YC113" s="56"/>
      <c r="YD113" s="56"/>
      <c r="YE113" s="56"/>
      <c r="YF113" s="56"/>
      <c r="YG113" s="56"/>
      <c r="YH113" s="56"/>
      <c r="YI113" s="56"/>
      <c r="YJ113" s="56"/>
      <c r="YK113" s="56"/>
      <c r="YL113" s="56"/>
      <c r="YM113" s="56"/>
      <c r="YN113" s="56"/>
      <c r="YO113" s="56"/>
      <c r="YP113" s="56"/>
      <c r="YQ113" s="56"/>
      <c r="YR113" s="56"/>
      <c r="YS113" s="56"/>
      <c r="YT113" s="56"/>
      <c r="YU113" s="56"/>
      <c r="YV113" s="56"/>
      <c r="YW113" s="56"/>
      <c r="YX113" s="56"/>
      <c r="YY113" s="56"/>
      <c r="YZ113" s="56"/>
      <c r="ZA113" s="56"/>
      <c r="ZB113" s="56"/>
      <c r="ZC113" s="56"/>
      <c r="ZD113" s="56"/>
      <c r="ZE113" s="56"/>
      <c r="ZF113" s="56"/>
      <c r="ZG113" s="56"/>
      <c r="ZH113" s="56"/>
      <c r="ZI113" s="56"/>
      <c r="ZJ113" s="56"/>
      <c r="ZK113" s="56"/>
      <c r="ZL113" s="56"/>
      <c r="ZM113" s="56"/>
      <c r="ZN113" s="56"/>
      <c r="ZO113" s="56"/>
      <c r="ZP113" s="56"/>
      <c r="ZQ113" s="56"/>
      <c r="ZR113" s="56"/>
      <c r="ZS113" s="56"/>
      <c r="ZT113" s="56"/>
      <c r="ZU113" s="56"/>
      <c r="ZV113" s="56"/>
      <c r="ZW113" s="56"/>
      <c r="ZX113" s="56"/>
      <c r="ZY113" s="56"/>
      <c r="ZZ113" s="56"/>
      <c r="AAA113" s="56"/>
      <c r="AAB113" s="56"/>
      <c r="AAC113" s="56"/>
      <c r="AAD113" s="56"/>
      <c r="AAE113" s="56"/>
      <c r="AAF113" s="56"/>
      <c r="AAG113" s="56"/>
      <c r="AAH113" s="56"/>
      <c r="AAI113" s="56"/>
      <c r="AAJ113" s="56"/>
      <c r="AAK113" s="56"/>
      <c r="AAL113" s="56"/>
      <c r="AAM113" s="56"/>
      <c r="AAN113" s="56"/>
      <c r="AAO113" s="56"/>
      <c r="AAP113" s="56"/>
      <c r="AAQ113" s="56"/>
      <c r="AAR113" s="56"/>
      <c r="AAS113" s="56"/>
      <c r="AAT113" s="56"/>
      <c r="AAU113" s="56"/>
      <c r="AAV113" s="56"/>
      <c r="AAW113" s="56"/>
      <c r="AAX113" s="56"/>
      <c r="AAY113" s="56"/>
      <c r="AAZ113" s="56"/>
      <c r="ABA113" s="56"/>
      <c r="ABB113" s="56"/>
      <c r="ABC113" s="56"/>
      <c r="ABD113" s="56"/>
      <c r="ABE113" s="56"/>
      <c r="ABF113" s="56"/>
      <c r="ABG113" s="56"/>
      <c r="ABH113" s="56"/>
      <c r="ABI113" s="56"/>
      <c r="ABJ113" s="56"/>
      <c r="ABK113" s="56"/>
      <c r="ABL113" s="56"/>
      <c r="ABM113" s="56"/>
      <c r="ABN113" s="56"/>
      <c r="ABO113" s="56"/>
      <c r="ABP113" s="56"/>
      <c r="ABQ113" s="56"/>
      <c r="ABR113" s="56"/>
      <c r="ABS113" s="56"/>
      <c r="ABT113" s="56"/>
      <c r="ABU113" s="56"/>
      <c r="ABV113" s="56"/>
      <c r="ABW113" s="56"/>
      <c r="ABX113" s="56"/>
      <c r="ABY113" s="56"/>
      <c r="ABZ113" s="56"/>
      <c r="ACA113" s="56"/>
      <c r="ACB113" s="56"/>
      <c r="ACC113" s="56"/>
      <c r="ACD113" s="56"/>
      <c r="ACE113" s="56"/>
      <c r="ACF113" s="56"/>
      <c r="ACG113" s="56"/>
      <c r="ACH113" s="56"/>
      <c r="ACI113" s="56"/>
      <c r="ACJ113" s="56"/>
      <c r="ACK113" s="56"/>
      <c r="ACL113" s="56"/>
      <c r="ACM113" s="56"/>
      <c r="ACN113" s="56"/>
      <c r="ACO113" s="56"/>
      <c r="ACP113" s="56"/>
      <c r="ACQ113" s="56"/>
      <c r="ACR113" s="56"/>
      <c r="ACS113" s="56"/>
      <c r="ACT113" s="56"/>
      <c r="ACU113" s="56"/>
      <c r="ACV113" s="56"/>
      <c r="ACW113" s="56"/>
      <c r="ACX113" s="56"/>
      <c r="ACY113" s="56"/>
      <c r="ACZ113" s="56"/>
      <c r="ADA113" s="56"/>
      <c r="ADB113" s="56"/>
      <c r="ADC113" s="56"/>
      <c r="ADD113" s="56"/>
      <c r="ADE113" s="56"/>
      <c r="ADF113" s="56"/>
      <c r="ADG113" s="56"/>
      <c r="ADH113" s="56"/>
      <c r="ADI113" s="56"/>
      <c r="ADJ113" s="56"/>
      <c r="ADK113" s="56"/>
      <c r="ADL113" s="56"/>
      <c r="ADM113" s="56"/>
      <c r="ADN113" s="56"/>
      <c r="ADO113" s="56"/>
      <c r="ADP113" s="56"/>
      <c r="ADQ113" s="56"/>
      <c r="ADR113" s="56"/>
      <c r="ADS113" s="56"/>
      <c r="ADT113" s="56"/>
      <c r="ADU113" s="56"/>
      <c r="ADV113" s="56"/>
      <c r="ADW113" s="56"/>
      <c r="ADX113" s="56"/>
      <c r="ADY113" s="56"/>
      <c r="ADZ113" s="56"/>
      <c r="AEA113" s="56"/>
      <c r="AEB113" s="56"/>
      <c r="AEC113" s="56"/>
      <c r="AED113" s="56"/>
      <c r="AEE113" s="56"/>
      <c r="AEF113" s="56"/>
      <c r="AEG113" s="56"/>
      <c r="AEH113" s="56"/>
      <c r="AEI113" s="56"/>
      <c r="AEJ113" s="56"/>
      <c r="AEK113" s="56"/>
      <c r="AEL113" s="56"/>
      <c r="AEM113" s="56"/>
      <c r="AEN113" s="56"/>
      <c r="AEO113" s="56"/>
      <c r="AEP113" s="56"/>
      <c r="AEQ113" s="56"/>
      <c r="AER113" s="56"/>
      <c r="AES113" s="56"/>
      <c r="AET113" s="56"/>
      <c r="AEU113" s="56"/>
      <c r="AEV113" s="56"/>
      <c r="AEW113" s="56"/>
      <c r="AEX113" s="56"/>
      <c r="AEY113" s="56"/>
      <c r="AEZ113" s="56"/>
      <c r="AFA113" s="56"/>
      <c r="AFB113" s="56"/>
      <c r="AFC113" s="56"/>
      <c r="AFD113" s="56"/>
      <c r="AFE113" s="56"/>
      <c r="AFF113" s="56"/>
      <c r="AFG113" s="56"/>
      <c r="AFH113" s="56"/>
      <c r="AFI113" s="56"/>
      <c r="AFJ113" s="56"/>
      <c r="AFK113" s="56"/>
      <c r="AFL113" s="56"/>
      <c r="AFM113" s="56"/>
      <c r="AFN113" s="56"/>
      <c r="AFO113" s="56"/>
      <c r="AFP113" s="56"/>
      <c r="AFQ113" s="56"/>
      <c r="AFR113" s="56"/>
      <c r="AFS113" s="56"/>
      <c r="AFT113" s="56"/>
      <c r="AFU113" s="56"/>
      <c r="AFV113" s="56"/>
      <c r="AFW113" s="56"/>
      <c r="AFX113" s="56"/>
      <c r="AFY113" s="56"/>
      <c r="AFZ113" s="56"/>
      <c r="AGA113" s="56"/>
      <c r="AGB113" s="56"/>
      <c r="AGC113" s="56"/>
      <c r="AGD113" s="56"/>
      <c r="AGE113" s="56"/>
      <c r="AGF113" s="56"/>
      <c r="AGG113" s="56"/>
      <c r="AGH113" s="56"/>
      <c r="AGI113" s="56"/>
      <c r="AGJ113" s="56"/>
      <c r="AGK113" s="56"/>
      <c r="AGL113" s="56"/>
      <c r="AGM113" s="56"/>
      <c r="AGN113" s="56"/>
      <c r="AGO113" s="56"/>
      <c r="AGP113" s="56"/>
      <c r="AGQ113" s="56"/>
      <c r="AGR113" s="56"/>
      <c r="AGS113" s="56"/>
      <c r="AGT113" s="56"/>
      <c r="AGU113" s="56"/>
      <c r="AGV113" s="56"/>
      <c r="AGW113" s="56"/>
      <c r="AGX113" s="56"/>
      <c r="AGY113" s="56"/>
      <c r="AGZ113" s="56"/>
      <c r="AHA113" s="56"/>
      <c r="AHB113" s="56"/>
      <c r="AHC113" s="56"/>
      <c r="AHD113" s="56"/>
      <c r="AHE113" s="56"/>
      <c r="AHF113" s="56"/>
      <c r="AHG113" s="56"/>
      <c r="AHH113" s="56"/>
      <c r="AHI113" s="56"/>
      <c r="AHJ113" s="56"/>
      <c r="AHK113" s="56"/>
      <c r="AHL113" s="56"/>
      <c r="AHM113" s="56"/>
      <c r="AHN113" s="56"/>
      <c r="AHO113" s="56"/>
      <c r="AHP113" s="56"/>
      <c r="AHQ113" s="56"/>
      <c r="AHR113" s="56"/>
      <c r="AHS113" s="56"/>
      <c r="AHT113" s="56"/>
      <c r="AHU113" s="56"/>
      <c r="AHV113" s="56"/>
      <c r="AHW113" s="56"/>
      <c r="AHX113" s="56"/>
      <c r="AHY113" s="56"/>
      <c r="AHZ113" s="56"/>
      <c r="AIA113" s="56"/>
      <c r="AIB113" s="56"/>
      <c r="AIC113" s="56"/>
      <c r="AID113" s="56"/>
      <c r="AIE113" s="56"/>
      <c r="AIF113" s="56"/>
      <c r="AIG113" s="56"/>
      <c r="AIH113" s="56"/>
      <c r="AII113" s="56"/>
      <c r="AIJ113" s="56"/>
      <c r="AIK113" s="56"/>
      <c r="AIL113" s="56"/>
      <c r="AIM113" s="56"/>
      <c r="AIN113" s="56"/>
      <c r="AIO113" s="56"/>
      <c r="AIP113" s="56"/>
      <c r="AIQ113" s="56"/>
      <c r="AIR113" s="56"/>
      <c r="AIS113" s="56"/>
      <c r="AIT113" s="56"/>
      <c r="AIU113" s="56"/>
      <c r="AIV113" s="56"/>
      <c r="AIW113" s="56"/>
      <c r="AIX113" s="56"/>
      <c r="AIY113" s="56"/>
      <c r="AIZ113" s="56"/>
      <c r="AJA113" s="56"/>
      <c r="AJB113" s="56"/>
      <c r="AJC113" s="56"/>
      <c r="AJD113" s="56"/>
      <c r="AJE113" s="56"/>
      <c r="AJF113" s="56"/>
      <c r="AJG113" s="56"/>
      <c r="AJH113" s="56"/>
      <c r="AJI113" s="56"/>
      <c r="AJJ113" s="56"/>
      <c r="AJK113" s="56"/>
      <c r="AJL113" s="56"/>
      <c r="AJM113" s="56"/>
      <c r="AJN113" s="56"/>
      <c r="AJO113" s="56"/>
      <c r="AJP113" s="56"/>
      <c r="AJQ113" s="56"/>
      <c r="AJR113" s="56"/>
      <c r="AJS113" s="56"/>
      <c r="AJT113" s="56"/>
      <c r="AJU113" s="56"/>
      <c r="AJV113" s="56"/>
      <c r="AJW113" s="56"/>
      <c r="AJX113" s="56"/>
      <c r="AJY113" s="56"/>
      <c r="AJZ113" s="56"/>
      <c r="AKA113" s="56"/>
      <c r="AKB113" s="56"/>
      <c r="AKC113" s="56"/>
      <c r="AKD113" s="56"/>
      <c r="AKE113" s="56"/>
      <c r="AKF113" s="56"/>
      <c r="AKG113" s="56"/>
      <c r="AKH113" s="56"/>
      <c r="AKI113" s="56"/>
      <c r="AKJ113" s="56"/>
      <c r="AKK113" s="56"/>
      <c r="AKL113" s="56"/>
      <c r="AKM113" s="56"/>
      <c r="AKN113" s="56"/>
      <c r="AKO113" s="56"/>
      <c r="AKP113" s="56"/>
      <c r="AKQ113" s="56"/>
      <c r="AKR113" s="56"/>
      <c r="AKS113" s="56"/>
      <c r="AKT113" s="56"/>
      <c r="AKU113" s="56"/>
      <c r="AKV113" s="56"/>
      <c r="AKW113" s="56"/>
      <c r="AKX113" s="56"/>
      <c r="AKY113" s="56"/>
      <c r="AKZ113" s="56"/>
      <c r="ALA113" s="56"/>
      <c r="ALB113" s="56"/>
      <c r="ALC113" s="56"/>
      <c r="ALD113" s="56"/>
      <c r="ALE113" s="56"/>
      <c r="ALF113" s="56"/>
      <c r="ALG113" s="56"/>
      <c r="ALH113" s="56"/>
      <c r="ALI113" s="56"/>
      <c r="ALJ113" s="56"/>
      <c r="ALK113" s="56"/>
      <c r="ALL113" s="56"/>
      <c r="ALM113" s="56"/>
      <c r="ALN113" s="56"/>
      <c r="ALO113" s="56"/>
      <c r="ALP113" s="56"/>
      <c r="ALQ113" s="56"/>
      <c r="ALR113" s="56"/>
      <c r="ALS113" s="56"/>
      <c r="ALT113" s="56"/>
      <c r="ALU113" s="56"/>
      <c r="ALV113" s="56"/>
      <c r="ALW113" s="56"/>
      <c r="ALX113" s="56"/>
      <c r="ALY113" s="56"/>
      <c r="ALZ113" s="56"/>
      <c r="AMA113" s="56"/>
      <c r="AMB113" s="56"/>
      <c r="AMC113" s="56"/>
      <c r="AMD113" s="56"/>
      <c r="AME113" s="56"/>
      <c r="AMF113" s="56"/>
      <c r="AMG113" s="56"/>
      <c r="AMH113" s="56"/>
      <c r="AMI113" s="56"/>
      <c r="AMJ113" s="56"/>
      <c r="AMK113" s="56"/>
      <c r="AML113" s="56"/>
      <c r="AMM113" s="56"/>
      <c r="AMN113" s="56"/>
    </row>
    <row r="114" spans="25:1028" ht="16" customHeight="1" x14ac:dyDescent="0.35"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  <c r="IW114" s="56"/>
      <c r="IX114" s="56"/>
      <c r="IY114" s="56"/>
      <c r="IZ114" s="56"/>
      <c r="JA114" s="56"/>
      <c r="JB114" s="56"/>
      <c r="JC114" s="56"/>
      <c r="JD114" s="56"/>
      <c r="JE114" s="56"/>
      <c r="JF114" s="56"/>
      <c r="JG114" s="56"/>
      <c r="JH114" s="56"/>
      <c r="JI114" s="56"/>
      <c r="JJ114" s="56"/>
      <c r="JK114" s="56"/>
      <c r="JL114" s="56"/>
      <c r="JM114" s="56"/>
      <c r="JN114" s="56"/>
      <c r="JO114" s="56"/>
      <c r="JP114" s="56"/>
      <c r="JQ114" s="56"/>
      <c r="JR114" s="56"/>
      <c r="JS114" s="56"/>
      <c r="JT114" s="56"/>
      <c r="JU114" s="56"/>
      <c r="JV114" s="56"/>
      <c r="JW114" s="56"/>
      <c r="JX114" s="56"/>
      <c r="JY114" s="56"/>
      <c r="JZ114" s="56"/>
      <c r="KA114" s="56"/>
      <c r="KB114" s="56"/>
      <c r="KC114" s="56"/>
      <c r="KD114" s="56"/>
      <c r="KE114" s="56"/>
      <c r="KF114" s="56"/>
      <c r="KG114" s="56"/>
      <c r="KH114" s="56"/>
      <c r="KI114" s="56"/>
      <c r="KJ114" s="56"/>
      <c r="KK114" s="56"/>
      <c r="KL114" s="56"/>
      <c r="KM114" s="56"/>
      <c r="KN114" s="56"/>
      <c r="KO114" s="56"/>
      <c r="KP114" s="56"/>
      <c r="KQ114" s="56"/>
      <c r="KR114" s="56"/>
      <c r="KS114" s="56"/>
      <c r="KT114" s="56"/>
      <c r="KU114" s="56"/>
      <c r="KV114" s="56"/>
      <c r="KW114" s="56"/>
      <c r="KX114" s="56"/>
      <c r="KY114" s="56"/>
      <c r="KZ114" s="56"/>
      <c r="LA114" s="56"/>
      <c r="LB114" s="56"/>
      <c r="LC114" s="56"/>
      <c r="LD114" s="56"/>
      <c r="LE114" s="56"/>
      <c r="LF114" s="56"/>
      <c r="LG114" s="56"/>
      <c r="LH114" s="56"/>
      <c r="LI114" s="56"/>
      <c r="LJ114" s="56"/>
      <c r="LK114" s="56"/>
      <c r="LL114" s="56"/>
      <c r="LM114" s="56"/>
      <c r="LN114" s="56"/>
      <c r="LO114" s="56"/>
      <c r="LP114" s="56"/>
      <c r="LQ114" s="56"/>
      <c r="LR114" s="56"/>
      <c r="LS114" s="56"/>
      <c r="LT114" s="56"/>
      <c r="LU114" s="56"/>
      <c r="LV114" s="56"/>
      <c r="LW114" s="56"/>
      <c r="LX114" s="56"/>
      <c r="LY114" s="56"/>
      <c r="LZ114" s="56"/>
      <c r="MA114" s="56"/>
      <c r="MB114" s="56"/>
      <c r="MC114" s="56"/>
      <c r="MD114" s="56"/>
      <c r="ME114" s="56"/>
      <c r="MF114" s="56"/>
      <c r="MG114" s="56"/>
      <c r="MH114" s="56"/>
      <c r="MI114" s="56"/>
      <c r="MJ114" s="56"/>
      <c r="MK114" s="56"/>
      <c r="ML114" s="56"/>
      <c r="MM114" s="56"/>
      <c r="MN114" s="56"/>
      <c r="MO114" s="56"/>
      <c r="MP114" s="56"/>
      <c r="MQ114" s="56"/>
      <c r="MR114" s="56"/>
      <c r="MS114" s="56"/>
      <c r="MT114" s="56"/>
      <c r="MU114" s="56"/>
      <c r="MV114" s="56"/>
      <c r="MW114" s="56"/>
      <c r="MX114" s="56"/>
      <c r="MY114" s="56"/>
      <c r="MZ114" s="56"/>
      <c r="NA114" s="56"/>
      <c r="NB114" s="56"/>
      <c r="NC114" s="56"/>
      <c r="ND114" s="56"/>
      <c r="NE114" s="56"/>
      <c r="NF114" s="56"/>
      <c r="NG114" s="56"/>
      <c r="NH114" s="56"/>
      <c r="NI114" s="56"/>
      <c r="NJ114" s="56"/>
      <c r="NK114" s="56"/>
      <c r="NL114" s="56"/>
      <c r="NM114" s="56"/>
      <c r="NN114" s="56"/>
      <c r="NO114" s="56"/>
      <c r="NP114" s="56"/>
      <c r="NQ114" s="56"/>
      <c r="NR114" s="56"/>
      <c r="NS114" s="56"/>
      <c r="NT114" s="56"/>
      <c r="NU114" s="56"/>
      <c r="NV114" s="56"/>
      <c r="NW114" s="56"/>
      <c r="NX114" s="56"/>
      <c r="NY114" s="56"/>
      <c r="NZ114" s="56"/>
      <c r="OA114" s="56"/>
      <c r="OB114" s="56"/>
      <c r="OC114" s="56"/>
      <c r="OD114" s="56"/>
      <c r="OE114" s="56"/>
      <c r="OF114" s="56"/>
      <c r="OG114" s="56"/>
      <c r="OH114" s="56"/>
      <c r="OI114" s="56"/>
      <c r="OJ114" s="56"/>
      <c r="OK114" s="56"/>
      <c r="OL114" s="56"/>
      <c r="OM114" s="56"/>
      <c r="ON114" s="56"/>
      <c r="OO114" s="56"/>
      <c r="OP114" s="56"/>
      <c r="OQ114" s="56"/>
      <c r="OR114" s="56"/>
      <c r="OS114" s="56"/>
      <c r="OT114" s="56"/>
      <c r="OU114" s="56"/>
      <c r="OV114" s="56"/>
      <c r="OW114" s="56"/>
      <c r="OX114" s="56"/>
      <c r="OY114" s="56"/>
      <c r="OZ114" s="56"/>
      <c r="PA114" s="56"/>
      <c r="PB114" s="56"/>
      <c r="PC114" s="56"/>
      <c r="PD114" s="56"/>
      <c r="PE114" s="56"/>
      <c r="PF114" s="56"/>
      <c r="PG114" s="56"/>
      <c r="PH114" s="56"/>
      <c r="PI114" s="56"/>
      <c r="PJ114" s="56"/>
      <c r="PK114" s="56"/>
      <c r="PL114" s="56"/>
      <c r="PM114" s="56"/>
      <c r="PN114" s="56"/>
      <c r="PO114" s="56"/>
      <c r="PP114" s="56"/>
      <c r="PQ114" s="56"/>
      <c r="PR114" s="56"/>
      <c r="PS114" s="56"/>
      <c r="PT114" s="56"/>
      <c r="PU114" s="56"/>
      <c r="PV114" s="56"/>
      <c r="PW114" s="56"/>
      <c r="PX114" s="56"/>
      <c r="PY114" s="56"/>
      <c r="PZ114" s="56"/>
      <c r="QA114" s="56"/>
      <c r="QB114" s="56"/>
      <c r="QC114" s="56"/>
      <c r="QD114" s="56"/>
      <c r="QE114" s="56"/>
      <c r="QF114" s="56"/>
      <c r="QG114" s="56"/>
      <c r="QH114" s="56"/>
      <c r="QI114" s="56"/>
      <c r="QJ114" s="56"/>
      <c r="QK114" s="56"/>
      <c r="QL114" s="56"/>
      <c r="QM114" s="56"/>
      <c r="QN114" s="56"/>
      <c r="QO114" s="56"/>
      <c r="QP114" s="56"/>
      <c r="QQ114" s="56"/>
      <c r="QR114" s="56"/>
      <c r="QS114" s="56"/>
      <c r="QT114" s="56"/>
      <c r="QU114" s="56"/>
      <c r="QV114" s="56"/>
      <c r="QW114" s="56"/>
      <c r="QX114" s="56"/>
      <c r="QY114" s="56"/>
      <c r="QZ114" s="56"/>
      <c r="RA114" s="56"/>
      <c r="RB114" s="56"/>
      <c r="RC114" s="56"/>
      <c r="RD114" s="56"/>
      <c r="RE114" s="56"/>
      <c r="RF114" s="56"/>
      <c r="RG114" s="56"/>
      <c r="RH114" s="56"/>
      <c r="RI114" s="56"/>
      <c r="RJ114" s="56"/>
      <c r="RK114" s="56"/>
      <c r="RL114" s="56"/>
      <c r="RM114" s="56"/>
      <c r="RN114" s="56"/>
      <c r="RO114" s="56"/>
      <c r="RP114" s="56"/>
      <c r="RQ114" s="56"/>
      <c r="RR114" s="56"/>
      <c r="RS114" s="56"/>
      <c r="RT114" s="56"/>
      <c r="RU114" s="56"/>
      <c r="RV114" s="56"/>
      <c r="RW114" s="56"/>
      <c r="RX114" s="56"/>
      <c r="RY114" s="56"/>
      <c r="RZ114" s="56"/>
      <c r="SA114" s="56"/>
      <c r="SB114" s="56"/>
      <c r="SC114" s="56"/>
      <c r="SD114" s="56"/>
      <c r="SE114" s="56"/>
      <c r="SF114" s="56"/>
      <c r="SG114" s="56"/>
      <c r="SH114" s="56"/>
      <c r="SI114" s="56"/>
      <c r="SJ114" s="56"/>
      <c r="SK114" s="56"/>
      <c r="SL114" s="56"/>
      <c r="SM114" s="56"/>
      <c r="SN114" s="56"/>
      <c r="SO114" s="56"/>
      <c r="SP114" s="56"/>
      <c r="SQ114" s="56"/>
      <c r="SR114" s="56"/>
      <c r="SS114" s="56"/>
      <c r="ST114" s="56"/>
      <c r="SU114" s="56"/>
      <c r="SV114" s="56"/>
      <c r="SW114" s="56"/>
      <c r="SX114" s="56"/>
      <c r="SY114" s="56"/>
      <c r="SZ114" s="56"/>
      <c r="TA114" s="56"/>
      <c r="TB114" s="56"/>
      <c r="TC114" s="56"/>
      <c r="TD114" s="56"/>
      <c r="TE114" s="56"/>
      <c r="TF114" s="56"/>
      <c r="TG114" s="56"/>
      <c r="TH114" s="56"/>
      <c r="TI114" s="56"/>
      <c r="TJ114" s="56"/>
      <c r="TK114" s="56"/>
      <c r="TL114" s="56"/>
      <c r="TM114" s="56"/>
      <c r="TN114" s="56"/>
      <c r="TO114" s="56"/>
      <c r="TP114" s="56"/>
      <c r="TQ114" s="56"/>
      <c r="TR114" s="56"/>
      <c r="TS114" s="56"/>
      <c r="TT114" s="56"/>
      <c r="TU114" s="56"/>
      <c r="TV114" s="56"/>
      <c r="TW114" s="56"/>
      <c r="TX114" s="56"/>
      <c r="TY114" s="56"/>
      <c r="TZ114" s="56"/>
      <c r="UA114" s="56"/>
      <c r="UB114" s="56"/>
      <c r="UC114" s="56"/>
      <c r="UD114" s="56"/>
      <c r="UE114" s="56"/>
      <c r="UF114" s="56"/>
      <c r="UG114" s="56"/>
      <c r="UH114" s="56"/>
      <c r="UI114" s="56"/>
      <c r="UJ114" s="56"/>
      <c r="UK114" s="56"/>
      <c r="UL114" s="56"/>
      <c r="UM114" s="56"/>
      <c r="UN114" s="56"/>
      <c r="UO114" s="56"/>
      <c r="UP114" s="56"/>
      <c r="UQ114" s="56"/>
      <c r="UR114" s="56"/>
      <c r="US114" s="56"/>
      <c r="UT114" s="56"/>
      <c r="UU114" s="56"/>
      <c r="UV114" s="56"/>
      <c r="UW114" s="56"/>
      <c r="UX114" s="56"/>
      <c r="UY114" s="56"/>
      <c r="UZ114" s="56"/>
      <c r="VA114" s="56"/>
      <c r="VB114" s="56"/>
      <c r="VC114" s="56"/>
      <c r="VD114" s="56"/>
      <c r="VE114" s="56"/>
      <c r="VF114" s="56"/>
      <c r="VG114" s="56"/>
      <c r="VH114" s="56"/>
      <c r="VI114" s="56"/>
      <c r="VJ114" s="56"/>
      <c r="VK114" s="56"/>
      <c r="VL114" s="56"/>
      <c r="VM114" s="56"/>
      <c r="VN114" s="56"/>
      <c r="VO114" s="56"/>
      <c r="VP114" s="56"/>
      <c r="VQ114" s="56"/>
      <c r="VR114" s="56"/>
      <c r="VS114" s="56"/>
      <c r="VT114" s="56"/>
      <c r="VU114" s="56"/>
      <c r="VV114" s="56"/>
      <c r="VW114" s="56"/>
      <c r="VX114" s="56"/>
      <c r="VY114" s="56"/>
      <c r="VZ114" s="56"/>
      <c r="WA114" s="56"/>
      <c r="WB114" s="56"/>
      <c r="WC114" s="56"/>
      <c r="WD114" s="56"/>
      <c r="WE114" s="56"/>
      <c r="WF114" s="56"/>
      <c r="WG114" s="56"/>
      <c r="WH114" s="56"/>
      <c r="WI114" s="56"/>
      <c r="WJ114" s="56"/>
      <c r="WK114" s="56"/>
      <c r="WL114" s="56"/>
      <c r="WM114" s="56"/>
      <c r="WN114" s="56"/>
      <c r="WO114" s="56"/>
      <c r="WP114" s="56"/>
      <c r="WQ114" s="56"/>
      <c r="WR114" s="56"/>
      <c r="WS114" s="56"/>
      <c r="WT114" s="56"/>
      <c r="WU114" s="56"/>
      <c r="WV114" s="56"/>
      <c r="WW114" s="56"/>
      <c r="WX114" s="56"/>
      <c r="WY114" s="56"/>
      <c r="WZ114" s="56"/>
      <c r="XA114" s="56"/>
      <c r="XB114" s="56"/>
      <c r="XC114" s="56"/>
      <c r="XD114" s="56"/>
      <c r="XE114" s="56"/>
      <c r="XF114" s="56"/>
      <c r="XG114" s="56"/>
      <c r="XH114" s="56"/>
      <c r="XI114" s="56"/>
      <c r="XJ114" s="56"/>
      <c r="XK114" s="56"/>
      <c r="XL114" s="56"/>
      <c r="XM114" s="56"/>
      <c r="XN114" s="56"/>
      <c r="XO114" s="56"/>
      <c r="XP114" s="56"/>
      <c r="XQ114" s="56"/>
      <c r="XR114" s="56"/>
      <c r="XS114" s="56"/>
      <c r="XT114" s="56"/>
      <c r="XU114" s="56"/>
      <c r="XV114" s="56"/>
      <c r="XW114" s="56"/>
      <c r="XX114" s="56"/>
      <c r="XY114" s="56"/>
      <c r="XZ114" s="56"/>
      <c r="YA114" s="56"/>
      <c r="YB114" s="56"/>
      <c r="YC114" s="56"/>
      <c r="YD114" s="56"/>
      <c r="YE114" s="56"/>
      <c r="YF114" s="56"/>
      <c r="YG114" s="56"/>
      <c r="YH114" s="56"/>
      <c r="YI114" s="56"/>
      <c r="YJ114" s="56"/>
      <c r="YK114" s="56"/>
      <c r="YL114" s="56"/>
      <c r="YM114" s="56"/>
      <c r="YN114" s="56"/>
      <c r="YO114" s="56"/>
      <c r="YP114" s="56"/>
      <c r="YQ114" s="56"/>
      <c r="YR114" s="56"/>
      <c r="YS114" s="56"/>
      <c r="YT114" s="56"/>
      <c r="YU114" s="56"/>
      <c r="YV114" s="56"/>
      <c r="YW114" s="56"/>
      <c r="YX114" s="56"/>
      <c r="YY114" s="56"/>
      <c r="YZ114" s="56"/>
      <c r="ZA114" s="56"/>
      <c r="ZB114" s="56"/>
      <c r="ZC114" s="56"/>
      <c r="ZD114" s="56"/>
      <c r="ZE114" s="56"/>
      <c r="ZF114" s="56"/>
      <c r="ZG114" s="56"/>
      <c r="ZH114" s="56"/>
      <c r="ZI114" s="56"/>
      <c r="ZJ114" s="56"/>
      <c r="ZK114" s="56"/>
      <c r="ZL114" s="56"/>
      <c r="ZM114" s="56"/>
      <c r="ZN114" s="56"/>
      <c r="ZO114" s="56"/>
      <c r="ZP114" s="56"/>
      <c r="ZQ114" s="56"/>
      <c r="ZR114" s="56"/>
      <c r="ZS114" s="56"/>
      <c r="ZT114" s="56"/>
      <c r="ZU114" s="56"/>
      <c r="ZV114" s="56"/>
      <c r="ZW114" s="56"/>
      <c r="ZX114" s="56"/>
      <c r="ZY114" s="56"/>
      <c r="ZZ114" s="56"/>
      <c r="AAA114" s="56"/>
      <c r="AAB114" s="56"/>
      <c r="AAC114" s="56"/>
      <c r="AAD114" s="56"/>
      <c r="AAE114" s="56"/>
      <c r="AAF114" s="56"/>
      <c r="AAG114" s="56"/>
      <c r="AAH114" s="56"/>
      <c r="AAI114" s="56"/>
      <c r="AAJ114" s="56"/>
      <c r="AAK114" s="56"/>
      <c r="AAL114" s="56"/>
      <c r="AAM114" s="56"/>
      <c r="AAN114" s="56"/>
      <c r="AAO114" s="56"/>
      <c r="AAP114" s="56"/>
      <c r="AAQ114" s="56"/>
      <c r="AAR114" s="56"/>
      <c r="AAS114" s="56"/>
      <c r="AAT114" s="56"/>
      <c r="AAU114" s="56"/>
      <c r="AAV114" s="56"/>
      <c r="AAW114" s="56"/>
      <c r="AAX114" s="56"/>
      <c r="AAY114" s="56"/>
      <c r="AAZ114" s="56"/>
      <c r="ABA114" s="56"/>
      <c r="ABB114" s="56"/>
      <c r="ABC114" s="56"/>
      <c r="ABD114" s="56"/>
      <c r="ABE114" s="56"/>
      <c r="ABF114" s="56"/>
      <c r="ABG114" s="56"/>
      <c r="ABH114" s="56"/>
      <c r="ABI114" s="56"/>
      <c r="ABJ114" s="56"/>
      <c r="ABK114" s="56"/>
      <c r="ABL114" s="56"/>
      <c r="ABM114" s="56"/>
      <c r="ABN114" s="56"/>
      <c r="ABO114" s="56"/>
      <c r="ABP114" s="56"/>
      <c r="ABQ114" s="56"/>
      <c r="ABR114" s="56"/>
      <c r="ABS114" s="56"/>
      <c r="ABT114" s="56"/>
      <c r="ABU114" s="56"/>
      <c r="ABV114" s="56"/>
      <c r="ABW114" s="56"/>
      <c r="ABX114" s="56"/>
      <c r="ABY114" s="56"/>
      <c r="ABZ114" s="56"/>
      <c r="ACA114" s="56"/>
      <c r="ACB114" s="56"/>
      <c r="ACC114" s="56"/>
      <c r="ACD114" s="56"/>
      <c r="ACE114" s="56"/>
      <c r="ACF114" s="56"/>
      <c r="ACG114" s="56"/>
      <c r="ACH114" s="56"/>
      <c r="ACI114" s="56"/>
      <c r="ACJ114" s="56"/>
      <c r="ACK114" s="56"/>
      <c r="ACL114" s="56"/>
      <c r="ACM114" s="56"/>
      <c r="ACN114" s="56"/>
      <c r="ACO114" s="56"/>
      <c r="ACP114" s="56"/>
      <c r="ACQ114" s="56"/>
      <c r="ACR114" s="56"/>
      <c r="ACS114" s="56"/>
      <c r="ACT114" s="56"/>
      <c r="ACU114" s="56"/>
      <c r="ACV114" s="56"/>
      <c r="ACW114" s="56"/>
      <c r="ACX114" s="56"/>
      <c r="ACY114" s="56"/>
      <c r="ACZ114" s="56"/>
      <c r="ADA114" s="56"/>
      <c r="ADB114" s="56"/>
      <c r="ADC114" s="56"/>
      <c r="ADD114" s="56"/>
      <c r="ADE114" s="56"/>
      <c r="ADF114" s="56"/>
      <c r="ADG114" s="56"/>
      <c r="ADH114" s="56"/>
      <c r="ADI114" s="56"/>
      <c r="ADJ114" s="56"/>
      <c r="ADK114" s="56"/>
      <c r="ADL114" s="56"/>
      <c r="ADM114" s="56"/>
      <c r="ADN114" s="56"/>
      <c r="ADO114" s="56"/>
      <c r="ADP114" s="56"/>
      <c r="ADQ114" s="56"/>
      <c r="ADR114" s="56"/>
      <c r="ADS114" s="56"/>
      <c r="ADT114" s="56"/>
      <c r="ADU114" s="56"/>
      <c r="ADV114" s="56"/>
      <c r="ADW114" s="56"/>
      <c r="ADX114" s="56"/>
      <c r="ADY114" s="56"/>
      <c r="ADZ114" s="56"/>
      <c r="AEA114" s="56"/>
      <c r="AEB114" s="56"/>
      <c r="AEC114" s="56"/>
      <c r="AED114" s="56"/>
      <c r="AEE114" s="56"/>
      <c r="AEF114" s="56"/>
      <c r="AEG114" s="56"/>
      <c r="AEH114" s="56"/>
      <c r="AEI114" s="56"/>
      <c r="AEJ114" s="56"/>
      <c r="AEK114" s="56"/>
      <c r="AEL114" s="56"/>
      <c r="AEM114" s="56"/>
      <c r="AEN114" s="56"/>
      <c r="AEO114" s="56"/>
      <c r="AEP114" s="56"/>
      <c r="AEQ114" s="56"/>
      <c r="AER114" s="56"/>
      <c r="AES114" s="56"/>
      <c r="AET114" s="56"/>
      <c r="AEU114" s="56"/>
      <c r="AEV114" s="56"/>
      <c r="AEW114" s="56"/>
      <c r="AEX114" s="56"/>
      <c r="AEY114" s="56"/>
      <c r="AEZ114" s="56"/>
      <c r="AFA114" s="56"/>
      <c r="AFB114" s="56"/>
      <c r="AFC114" s="56"/>
      <c r="AFD114" s="56"/>
      <c r="AFE114" s="56"/>
      <c r="AFF114" s="56"/>
      <c r="AFG114" s="56"/>
      <c r="AFH114" s="56"/>
      <c r="AFI114" s="56"/>
      <c r="AFJ114" s="56"/>
      <c r="AFK114" s="56"/>
      <c r="AFL114" s="56"/>
      <c r="AFM114" s="56"/>
      <c r="AFN114" s="56"/>
      <c r="AFO114" s="56"/>
      <c r="AFP114" s="56"/>
      <c r="AFQ114" s="56"/>
      <c r="AFR114" s="56"/>
      <c r="AFS114" s="56"/>
      <c r="AFT114" s="56"/>
      <c r="AFU114" s="56"/>
      <c r="AFV114" s="56"/>
      <c r="AFW114" s="56"/>
      <c r="AFX114" s="56"/>
      <c r="AFY114" s="56"/>
      <c r="AFZ114" s="56"/>
      <c r="AGA114" s="56"/>
      <c r="AGB114" s="56"/>
      <c r="AGC114" s="56"/>
      <c r="AGD114" s="56"/>
      <c r="AGE114" s="56"/>
      <c r="AGF114" s="56"/>
      <c r="AGG114" s="56"/>
      <c r="AGH114" s="56"/>
      <c r="AGI114" s="56"/>
      <c r="AGJ114" s="56"/>
      <c r="AGK114" s="56"/>
      <c r="AGL114" s="56"/>
      <c r="AGM114" s="56"/>
      <c r="AGN114" s="56"/>
      <c r="AGO114" s="56"/>
      <c r="AGP114" s="56"/>
      <c r="AGQ114" s="56"/>
      <c r="AGR114" s="56"/>
      <c r="AGS114" s="56"/>
      <c r="AGT114" s="56"/>
      <c r="AGU114" s="56"/>
      <c r="AGV114" s="56"/>
      <c r="AGW114" s="56"/>
      <c r="AGX114" s="56"/>
      <c r="AGY114" s="56"/>
      <c r="AGZ114" s="56"/>
      <c r="AHA114" s="56"/>
      <c r="AHB114" s="56"/>
      <c r="AHC114" s="56"/>
      <c r="AHD114" s="56"/>
      <c r="AHE114" s="56"/>
      <c r="AHF114" s="56"/>
      <c r="AHG114" s="56"/>
      <c r="AHH114" s="56"/>
      <c r="AHI114" s="56"/>
      <c r="AHJ114" s="56"/>
      <c r="AHK114" s="56"/>
      <c r="AHL114" s="56"/>
      <c r="AHM114" s="56"/>
      <c r="AHN114" s="56"/>
      <c r="AHO114" s="56"/>
      <c r="AHP114" s="56"/>
      <c r="AHQ114" s="56"/>
      <c r="AHR114" s="56"/>
      <c r="AHS114" s="56"/>
      <c r="AHT114" s="56"/>
      <c r="AHU114" s="56"/>
      <c r="AHV114" s="56"/>
      <c r="AHW114" s="56"/>
      <c r="AHX114" s="56"/>
      <c r="AHY114" s="56"/>
      <c r="AHZ114" s="56"/>
      <c r="AIA114" s="56"/>
      <c r="AIB114" s="56"/>
      <c r="AIC114" s="56"/>
      <c r="AID114" s="56"/>
      <c r="AIE114" s="56"/>
      <c r="AIF114" s="56"/>
      <c r="AIG114" s="56"/>
      <c r="AIH114" s="56"/>
      <c r="AII114" s="56"/>
      <c r="AIJ114" s="56"/>
      <c r="AIK114" s="56"/>
      <c r="AIL114" s="56"/>
      <c r="AIM114" s="56"/>
      <c r="AIN114" s="56"/>
      <c r="AIO114" s="56"/>
      <c r="AIP114" s="56"/>
      <c r="AIQ114" s="56"/>
      <c r="AIR114" s="56"/>
      <c r="AIS114" s="56"/>
      <c r="AIT114" s="56"/>
      <c r="AIU114" s="56"/>
      <c r="AIV114" s="56"/>
      <c r="AIW114" s="56"/>
      <c r="AIX114" s="56"/>
      <c r="AIY114" s="56"/>
      <c r="AIZ114" s="56"/>
      <c r="AJA114" s="56"/>
      <c r="AJB114" s="56"/>
      <c r="AJC114" s="56"/>
      <c r="AJD114" s="56"/>
      <c r="AJE114" s="56"/>
      <c r="AJF114" s="56"/>
      <c r="AJG114" s="56"/>
      <c r="AJH114" s="56"/>
      <c r="AJI114" s="56"/>
      <c r="AJJ114" s="56"/>
      <c r="AJK114" s="56"/>
      <c r="AJL114" s="56"/>
      <c r="AJM114" s="56"/>
      <c r="AJN114" s="56"/>
      <c r="AJO114" s="56"/>
      <c r="AJP114" s="56"/>
      <c r="AJQ114" s="56"/>
      <c r="AJR114" s="56"/>
      <c r="AJS114" s="56"/>
      <c r="AJT114" s="56"/>
      <c r="AJU114" s="56"/>
      <c r="AJV114" s="56"/>
      <c r="AJW114" s="56"/>
      <c r="AJX114" s="56"/>
      <c r="AJY114" s="56"/>
      <c r="AJZ114" s="56"/>
      <c r="AKA114" s="56"/>
      <c r="AKB114" s="56"/>
      <c r="AKC114" s="56"/>
      <c r="AKD114" s="56"/>
      <c r="AKE114" s="56"/>
      <c r="AKF114" s="56"/>
      <c r="AKG114" s="56"/>
      <c r="AKH114" s="56"/>
      <c r="AKI114" s="56"/>
      <c r="AKJ114" s="56"/>
      <c r="AKK114" s="56"/>
      <c r="AKL114" s="56"/>
      <c r="AKM114" s="56"/>
      <c r="AKN114" s="56"/>
      <c r="AKO114" s="56"/>
      <c r="AKP114" s="56"/>
      <c r="AKQ114" s="56"/>
      <c r="AKR114" s="56"/>
      <c r="AKS114" s="56"/>
      <c r="AKT114" s="56"/>
      <c r="AKU114" s="56"/>
      <c r="AKV114" s="56"/>
      <c r="AKW114" s="56"/>
      <c r="AKX114" s="56"/>
      <c r="AKY114" s="56"/>
      <c r="AKZ114" s="56"/>
      <c r="ALA114" s="56"/>
      <c r="ALB114" s="56"/>
      <c r="ALC114" s="56"/>
      <c r="ALD114" s="56"/>
      <c r="ALE114" s="56"/>
      <c r="ALF114" s="56"/>
      <c r="ALG114" s="56"/>
      <c r="ALH114" s="56"/>
      <c r="ALI114" s="56"/>
      <c r="ALJ114" s="56"/>
      <c r="ALK114" s="56"/>
      <c r="ALL114" s="56"/>
      <c r="ALM114" s="56"/>
      <c r="ALN114" s="56"/>
      <c r="ALO114" s="56"/>
      <c r="ALP114" s="56"/>
      <c r="ALQ114" s="56"/>
      <c r="ALR114" s="56"/>
      <c r="ALS114" s="56"/>
      <c r="ALT114" s="56"/>
      <c r="ALU114" s="56"/>
      <c r="ALV114" s="56"/>
      <c r="ALW114" s="56"/>
      <c r="ALX114" s="56"/>
      <c r="ALY114" s="56"/>
      <c r="ALZ114" s="56"/>
      <c r="AMA114" s="56"/>
      <c r="AMB114" s="56"/>
      <c r="AMC114" s="56"/>
      <c r="AMD114" s="56"/>
      <c r="AME114" s="56"/>
      <c r="AMF114" s="56"/>
      <c r="AMG114" s="56"/>
      <c r="AMH114" s="56"/>
      <c r="AMI114" s="56"/>
      <c r="AMJ114" s="56"/>
      <c r="AMK114" s="56"/>
      <c r="AML114" s="56"/>
      <c r="AMM114" s="56"/>
      <c r="AMN114" s="56"/>
    </row>
    <row r="115" spans="25:1028" ht="16" customHeight="1" x14ac:dyDescent="0.35"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  <c r="IW115" s="56"/>
      <c r="IX115" s="56"/>
      <c r="IY115" s="56"/>
      <c r="IZ115" s="56"/>
      <c r="JA115" s="56"/>
      <c r="JB115" s="56"/>
      <c r="JC115" s="56"/>
      <c r="JD115" s="56"/>
      <c r="JE115" s="56"/>
      <c r="JF115" s="56"/>
      <c r="JG115" s="56"/>
      <c r="JH115" s="56"/>
      <c r="JI115" s="56"/>
      <c r="JJ115" s="56"/>
      <c r="JK115" s="56"/>
      <c r="JL115" s="56"/>
      <c r="JM115" s="56"/>
      <c r="JN115" s="56"/>
      <c r="JO115" s="56"/>
      <c r="JP115" s="56"/>
      <c r="JQ115" s="56"/>
      <c r="JR115" s="56"/>
      <c r="JS115" s="56"/>
      <c r="JT115" s="56"/>
      <c r="JU115" s="56"/>
      <c r="JV115" s="56"/>
      <c r="JW115" s="56"/>
      <c r="JX115" s="56"/>
      <c r="JY115" s="56"/>
      <c r="JZ115" s="56"/>
      <c r="KA115" s="56"/>
      <c r="KB115" s="56"/>
      <c r="KC115" s="56"/>
      <c r="KD115" s="56"/>
      <c r="KE115" s="56"/>
      <c r="KF115" s="56"/>
      <c r="KG115" s="56"/>
      <c r="KH115" s="56"/>
      <c r="KI115" s="56"/>
      <c r="KJ115" s="56"/>
      <c r="KK115" s="56"/>
      <c r="KL115" s="56"/>
      <c r="KM115" s="56"/>
      <c r="KN115" s="56"/>
      <c r="KO115" s="56"/>
      <c r="KP115" s="56"/>
      <c r="KQ115" s="56"/>
      <c r="KR115" s="56"/>
      <c r="KS115" s="56"/>
      <c r="KT115" s="56"/>
      <c r="KU115" s="56"/>
      <c r="KV115" s="56"/>
      <c r="KW115" s="56"/>
      <c r="KX115" s="56"/>
      <c r="KY115" s="56"/>
      <c r="KZ115" s="56"/>
      <c r="LA115" s="56"/>
      <c r="LB115" s="56"/>
      <c r="LC115" s="56"/>
      <c r="LD115" s="56"/>
      <c r="LE115" s="56"/>
      <c r="LF115" s="56"/>
      <c r="LG115" s="56"/>
      <c r="LH115" s="56"/>
      <c r="LI115" s="56"/>
      <c r="LJ115" s="56"/>
      <c r="LK115" s="56"/>
      <c r="LL115" s="56"/>
      <c r="LM115" s="56"/>
      <c r="LN115" s="56"/>
      <c r="LO115" s="56"/>
      <c r="LP115" s="56"/>
      <c r="LQ115" s="56"/>
      <c r="LR115" s="56"/>
      <c r="LS115" s="56"/>
      <c r="LT115" s="56"/>
      <c r="LU115" s="56"/>
      <c r="LV115" s="56"/>
      <c r="LW115" s="56"/>
      <c r="LX115" s="56"/>
      <c r="LY115" s="56"/>
      <c r="LZ115" s="56"/>
      <c r="MA115" s="56"/>
      <c r="MB115" s="56"/>
      <c r="MC115" s="56"/>
      <c r="MD115" s="56"/>
      <c r="ME115" s="56"/>
      <c r="MF115" s="56"/>
      <c r="MG115" s="56"/>
      <c r="MH115" s="56"/>
      <c r="MI115" s="56"/>
      <c r="MJ115" s="56"/>
      <c r="MK115" s="56"/>
      <c r="ML115" s="56"/>
      <c r="MM115" s="56"/>
      <c r="MN115" s="56"/>
      <c r="MO115" s="56"/>
      <c r="MP115" s="56"/>
      <c r="MQ115" s="56"/>
      <c r="MR115" s="56"/>
      <c r="MS115" s="56"/>
      <c r="MT115" s="56"/>
      <c r="MU115" s="56"/>
      <c r="MV115" s="56"/>
      <c r="MW115" s="56"/>
      <c r="MX115" s="56"/>
      <c r="MY115" s="56"/>
      <c r="MZ115" s="56"/>
      <c r="NA115" s="56"/>
      <c r="NB115" s="56"/>
      <c r="NC115" s="56"/>
      <c r="ND115" s="56"/>
      <c r="NE115" s="56"/>
      <c r="NF115" s="56"/>
      <c r="NG115" s="56"/>
      <c r="NH115" s="56"/>
      <c r="NI115" s="56"/>
      <c r="NJ115" s="56"/>
      <c r="NK115" s="56"/>
      <c r="NL115" s="56"/>
      <c r="NM115" s="56"/>
      <c r="NN115" s="56"/>
      <c r="NO115" s="56"/>
      <c r="NP115" s="56"/>
      <c r="NQ115" s="56"/>
      <c r="NR115" s="56"/>
      <c r="NS115" s="56"/>
      <c r="NT115" s="56"/>
      <c r="NU115" s="56"/>
      <c r="NV115" s="56"/>
      <c r="NW115" s="56"/>
      <c r="NX115" s="56"/>
      <c r="NY115" s="56"/>
      <c r="NZ115" s="56"/>
      <c r="OA115" s="56"/>
      <c r="OB115" s="56"/>
      <c r="OC115" s="56"/>
      <c r="OD115" s="56"/>
      <c r="OE115" s="56"/>
      <c r="OF115" s="56"/>
      <c r="OG115" s="56"/>
      <c r="OH115" s="56"/>
      <c r="OI115" s="56"/>
      <c r="OJ115" s="56"/>
      <c r="OK115" s="56"/>
      <c r="OL115" s="56"/>
      <c r="OM115" s="56"/>
      <c r="ON115" s="56"/>
      <c r="OO115" s="56"/>
      <c r="OP115" s="56"/>
      <c r="OQ115" s="56"/>
      <c r="OR115" s="56"/>
      <c r="OS115" s="56"/>
      <c r="OT115" s="56"/>
      <c r="OU115" s="56"/>
      <c r="OV115" s="56"/>
      <c r="OW115" s="56"/>
      <c r="OX115" s="56"/>
      <c r="OY115" s="56"/>
      <c r="OZ115" s="56"/>
      <c r="PA115" s="56"/>
      <c r="PB115" s="56"/>
      <c r="PC115" s="56"/>
      <c r="PD115" s="56"/>
      <c r="PE115" s="56"/>
      <c r="PF115" s="56"/>
      <c r="PG115" s="56"/>
      <c r="PH115" s="56"/>
      <c r="PI115" s="56"/>
      <c r="PJ115" s="56"/>
      <c r="PK115" s="56"/>
      <c r="PL115" s="56"/>
      <c r="PM115" s="56"/>
      <c r="PN115" s="56"/>
      <c r="PO115" s="56"/>
      <c r="PP115" s="56"/>
      <c r="PQ115" s="56"/>
      <c r="PR115" s="56"/>
      <c r="PS115" s="56"/>
      <c r="PT115" s="56"/>
      <c r="PU115" s="56"/>
      <c r="PV115" s="56"/>
      <c r="PW115" s="56"/>
      <c r="PX115" s="56"/>
      <c r="PY115" s="56"/>
      <c r="PZ115" s="56"/>
      <c r="QA115" s="56"/>
      <c r="QB115" s="56"/>
      <c r="QC115" s="56"/>
      <c r="QD115" s="56"/>
      <c r="QE115" s="56"/>
      <c r="QF115" s="56"/>
      <c r="QG115" s="56"/>
      <c r="QH115" s="56"/>
      <c r="QI115" s="56"/>
      <c r="QJ115" s="56"/>
      <c r="QK115" s="56"/>
      <c r="QL115" s="56"/>
      <c r="QM115" s="56"/>
      <c r="QN115" s="56"/>
      <c r="QO115" s="56"/>
      <c r="QP115" s="56"/>
      <c r="QQ115" s="56"/>
      <c r="QR115" s="56"/>
      <c r="QS115" s="56"/>
      <c r="QT115" s="56"/>
      <c r="QU115" s="56"/>
      <c r="QV115" s="56"/>
      <c r="QW115" s="56"/>
      <c r="QX115" s="56"/>
      <c r="QY115" s="56"/>
      <c r="QZ115" s="56"/>
      <c r="RA115" s="56"/>
      <c r="RB115" s="56"/>
      <c r="RC115" s="56"/>
      <c r="RD115" s="56"/>
      <c r="RE115" s="56"/>
      <c r="RF115" s="56"/>
      <c r="RG115" s="56"/>
      <c r="RH115" s="56"/>
      <c r="RI115" s="56"/>
      <c r="RJ115" s="56"/>
      <c r="RK115" s="56"/>
      <c r="RL115" s="56"/>
      <c r="RM115" s="56"/>
      <c r="RN115" s="56"/>
      <c r="RO115" s="56"/>
      <c r="RP115" s="56"/>
      <c r="RQ115" s="56"/>
      <c r="RR115" s="56"/>
      <c r="RS115" s="56"/>
      <c r="RT115" s="56"/>
      <c r="RU115" s="56"/>
      <c r="RV115" s="56"/>
      <c r="RW115" s="56"/>
      <c r="RX115" s="56"/>
      <c r="RY115" s="56"/>
      <c r="RZ115" s="56"/>
      <c r="SA115" s="56"/>
      <c r="SB115" s="56"/>
      <c r="SC115" s="56"/>
      <c r="SD115" s="56"/>
      <c r="SE115" s="56"/>
      <c r="SF115" s="56"/>
      <c r="SG115" s="56"/>
      <c r="SH115" s="56"/>
      <c r="SI115" s="56"/>
      <c r="SJ115" s="56"/>
      <c r="SK115" s="56"/>
      <c r="SL115" s="56"/>
      <c r="SM115" s="56"/>
      <c r="SN115" s="56"/>
      <c r="SO115" s="56"/>
      <c r="SP115" s="56"/>
      <c r="SQ115" s="56"/>
      <c r="SR115" s="56"/>
      <c r="SS115" s="56"/>
      <c r="ST115" s="56"/>
      <c r="SU115" s="56"/>
      <c r="SV115" s="56"/>
      <c r="SW115" s="56"/>
      <c r="SX115" s="56"/>
      <c r="SY115" s="56"/>
      <c r="SZ115" s="56"/>
      <c r="TA115" s="56"/>
      <c r="TB115" s="56"/>
      <c r="TC115" s="56"/>
      <c r="TD115" s="56"/>
      <c r="TE115" s="56"/>
      <c r="TF115" s="56"/>
      <c r="TG115" s="56"/>
      <c r="TH115" s="56"/>
      <c r="TI115" s="56"/>
      <c r="TJ115" s="56"/>
      <c r="TK115" s="56"/>
      <c r="TL115" s="56"/>
      <c r="TM115" s="56"/>
      <c r="TN115" s="56"/>
      <c r="TO115" s="56"/>
      <c r="TP115" s="56"/>
      <c r="TQ115" s="56"/>
      <c r="TR115" s="56"/>
      <c r="TS115" s="56"/>
      <c r="TT115" s="56"/>
      <c r="TU115" s="56"/>
      <c r="TV115" s="56"/>
      <c r="TW115" s="56"/>
      <c r="TX115" s="56"/>
      <c r="TY115" s="56"/>
      <c r="TZ115" s="56"/>
      <c r="UA115" s="56"/>
      <c r="UB115" s="56"/>
      <c r="UC115" s="56"/>
      <c r="UD115" s="56"/>
      <c r="UE115" s="56"/>
      <c r="UF115" s="56"/>
      <c r="UG115" s="56"/>
      <c r="UH115" s="56"/>
      <c r="UI115" s="56"/>
      <c r="UJ115" s="56"/>
      <c r="UK115" s="56"/>
      <c r="UL115" s="56"/>
      <c r="UM115" s="56"/>
      <c r="UN115" s="56"/>
      <c r="UO115" s="56"/>
      <c r="UP115" s="56"/>
      <c r="UQ115" s="56"/>
      <c r="UR115" s="56"/>
      <c r="US115" s="56"/>
      <c r="UT115" s="56"/>
      <c r="UU115" s="56"/>
      <c r="UV115" s="56"/>
      <c r="UW115" s="56"/>
      <c r="UX115" s="56"/>
      <c r="UY115" s="56"/>
      <c r="UZ115" s="56"/>
      <c r="VA115" s="56"/>
      <c r="VB115" s="56"/>
      <c r="VC115" s="56"/>
      <c r="VD115" s="56"/>
      <c r="VE115" s="56"/>
      <c r="VF115" s="56"/>
      <c r="VG115" s="56"/>
      <c r="VH115" s="56"/>
      <c r="VI115" s="56"/>
      <c r="VJ115" s="56"/>
      <c r="VK115" s="56"/>
      <c r="VL115" s="56"/>
      <c r="VM115" s="56"/>
      <c r="VN115" s="56"/>
      <c r="VO115" s="56"/>
      <c r="VP115" s="56"/>
      <c r="VQ115" s="56"/>
      <c r="VR115" s="56"/>
      <c r="VS115" s="56"/>
      <c r="VT115" s="56"/>
      <c r="VU115" s="56"/>
      <c r="VV115" s="56"/>
      <c r="VW115" s="56"/>
      <c r="VX115" s="56"/>
      <c r="VY115" s="56"/>
      <c r="VZ115" s="56"/>
      <c r="WA115" s="56"/>
      <c r="WB115" s="56"/>
      <c r="WC115" s="56"/>
      <c r="WD115" s="56"/>
      <c r="WE115" s="56"/>
      <c r="WF115" s="56"/>
      <c r="WG115" s="56"/>
      <c r="WH115" s="56"/>
      <c r="WI115" s="56"/>
      <c r="WJ115" s="56"/>
      <c r="WK115" s="56"/>
      <c r="WL115" s="56"/>
      <c r="WM115" s="56"/>
      <c r="WN115" s="56"/>
      <c r="WO115" s="56"/>
      <c r="WP115" s="56"/>
      <c r="WQ115" s="56"/>
      <c r="WR115" s="56"/>
      <c r="WS115" s="56"/>
      <c r="WT115" s="56"/>
      <c r="WU115" s="56"/>
      <c r="WV115" s="56"/>
      <c r="WW115" s="56"/>
      <c r="WX115" s="56"/>
      <c r="WY115" s="56"/>
      <c r="WZ115" s="56"/>
      <c r="XA115" s="56"/>
      <c r="XB115" s="56"/>
      <c r="XC115" s="56"/>
      <c r="XD115" s="56"/>
      <c r="XE115" s="56"/>
      <c r="XF115" s="56"/>
      <c r="XG115" s="56"/>
      <c r="XH115" s="56"/>
      <c r="XI115" s="56"/>
      <c r="XJ115" s="56"/>
      <c r="XK115" s="56"/>
      <c r="XL115" s="56"/>
      <c r="XM115" s="56"/>
      <c r="XN115" s="56"/>
      <c r="XO115" s="56"/>
      <c r="XP115" s="56"/>
      <c r="XQ115" s="56"/>
      <c r="XR115" s="56"/>
      <c r="XS115" s="56"/>
      <c r="XT115" s="56"/>
      <c r="XU115" s="56"/>
      <c r="XV115" s="56"/>
      <c r="XW115" s="56"/>
      <c r="XX115" s="56"/>
      <c r="XY115" s="56"/>
      <c r="XZ115" s="56"/>
      <c r="YA115" s="56"/>
      <c r="YB115" s="56"/>
      <c r="YC115" s="56"/>
      <c r="YD115" s="56"/>
      <c r="YE115" s="56"/>
      <c r="YF115" s="56"/>
      <c r="YG115" s="56"/>
      <c r="YH115" s="56"/>
      <c r="YI115" s="56"/>
      <c r="YJ115" s="56"/>
      <c r="YK115" s="56"/>
      <c r="YL115" s="56"/>
      <c r="YM115" s="56"/>
      <c r="YN115" s="56"/>
      <c r="YO115" s="56"/>
      <c r="YP115" s="56"/>
      <c r="YQ115" s="56"/>
      <c r="YR115" s="56"/>
      <c r="YS115" s="56"/>
      <c r="YT115" s="56"/>
      <c r="YU115" s="56"/>
      <c r="YV115" s="56"/>
      <c r="YW115" s="56"/>
      <c r="YX115" s="56"/>
      <c r="YY115" s="56"/>
      <c r="YZ115" s="56"/>
      <c r="ZA115" s="56"/>
      <c r="ZB115" s="56"/>
      <c r="ZC115" s="56"/>
      <c r="ZD115" s="56"/>
      <c r="ZE115" s="56"/>
      <c r="ZF115" s="56"/>
      <c r="ZG115" s="56"/>
      <c r="ZH115" s="56"/>
      <c r="ZI115" s="56"/>
      <c r="ZJ115" s="56"/>
      <c r="ZK115" s="56"/>
      <c r="ZL115" s="56"/>
      <c r="ZM115" s="56"/>
      <c r="ZN115" s="56"/>
      <c r="ZO115" s="56"/>
      <c r="ZP115" s="56"/>
      <c r="ZQ115" s="56"/>
      <c r="ZR115" s="56"/>
      <c r="ZS115" s="56"/>
      <c r="ZT115" s="56"/>
      <c r="ZU115" s="56"/>
      <c r="ZV115" s="56"/>
      <c r="ZW115" s="56"/>
      <c r="ZX115" s="56"/>
      <c r="ZY115" s="56"/>
      <c r="ZZ115" s="56"/>
      <c r="AAA115" s="56"/>
      <c r="AAB115" s="56"/>
      <c r="AAC115" s="56"/>
      <c r="AAD115" s="56"/>
      <c r="AAE115" s="56"/>
      <c r="AAF115" s="56"/>
      <c r="AAG115" s="56"/>
      <c r="AAH115" s="56"/>
      <c r="AAI115" s="56"/>
      <c r="AAJ115" s="56"/>
      <c r="AAK115" s="56"/>
      <c r="AAL115" s="56"/>
      <c r="AAM115" s="56"/>
      <c r="AAN115" s="56"/>
      <c r="AAO115" s="56"/>
      <c r="AAP115" s="56"/>
      <c r="AAQ115" s="56"/>
      <c r="AAR115" s="56"/>
      <c r="AAS115" s="56"/>
      <c r="AAT115" s="56"/>
      <c r="AAU115" s="56"/>
      <c r="AAV115" s="56"/>
      <c r="AAW115" s="56"/>
      <c r="AAX115" s="56"/>
      <c r="AAY115" s="56"/>
      <c r="AAZ115" s="56"/>
      <c r="ABA115" s="56"/>
      <c r="ABB115" s="56"/>
      <c r="ABC115" s="56"/>
      <c r="ABD115" s="56"/>
      <c r="ABE115" s="56"/>
      <c r="ABF115" s="56"/>
      <c r="ABG115" s="56"/>
      <c r="ABH115" s="56"/>
      <c r="ABI115" s="56"/>
      <c r="ABJ115" s="56"/>
      <c r="ABK115" s="56"/>
      <c r="ABL115" s="56"/>
      <c r="ABM115" s="56"/>
      <c r="ABN115" s="56"/>
      <c r="ABO115" s="56"/>
      <c r="ABP115" s="56"/>
      <c r="ABQ115" s="56"/>
      <c r="ABR115" s="56"/>
      <c r="ABS115" s="56"/>
      <c r="ABT115" s="56"/>
      <c r="ABU115" s="56"/>
      <c r="ABV115" s="56"/>
      <c r="ABW115" s="56"/>
      <c r="ABX115" s="56"/>
      <c r="ABY115" s="56"/>
      <c r="ABZ115" s="56"/>
      <c r="ACA115" s="56"/>
      <c r="ACB115" s="56"/>
      <c r="ACC115" s="56"/>
      <c r="ACD115" s="56"/>
      <c r="ACE115" s="56"/>
      <c r="ACF115" s="56"/>
      <c r="ACG115" s="56"/>
      <c r="ACH115" s="56"/>
      <c r="ACI115" s="56"/>
      <c r="ACJ115" s="56"/>
      <c r="ACK115" s="56"/>
      <c r="ACL115" s="56"/>
      <c r="ACM115" s="56"/>
      <c r="ACN115" s="56"/>
      <c r="ACO115" s="56"/>
      <c r="ACP115" s="56"/>
      <c r="ACQ115" s="56"/>
      <c r="ACR115" s="56"/>
      <c r="ACS115" s="56"/>
      <c r="ACT115" s="56"/>
      <c r="ACU115" s="56"/>
      <c r="ACV115" s="56"/>
      <c r="ACW115" s="56"/>
      <c r="ACX115" s="56"/>
      <c r="ACY115" s="56"/>
      <c r="ACZ115" s="56"/>
      <c r="ADA115" s="56"/>
      <c r="ADB115" s="56"/>
      <c r="ADC115" s="56"/>
      <c r="ADD115" s="56"/>
      <c r="ADE115" s="56"/>
      <c r="ADF115" s="56"/>
      <c r="ADG115" s="56"/>
      <c r="ADH115" s="56"/>
      <c r="ADI115" s="56"/>
      <c r="ADJ115" s="56"/>
      <c r="ADK115" s="56"/>
      <c r="ADL115" s="56"/>
      <c r="ADM115" s="56"/>
      <c r="ADN115" s="56"/>
      <c r="ADO115" s="56"/>
      <c r="ADP115" s="56"/>
      <c r="ADQ115" s="56"/>
      <c r="ADR115" s="56"/>
      <c r="ADS115" s="56"/>
      <c r="ADT115" s="56"/>
      <c r="ADU115" s="56"/>
      <c r="ADV115" s="56"/>
      <c r="ADW115" s="56"/>
      <c r="ADX115" s="56"/>
      <c r="ADY115" s="56"/>
      <c r="ADZ115" s="56"/>
      <c r="AEA115" s="56"/>
      <c r="AEB115" s="56"/>
      <c r="AEC115" s="56"/>
      <c r="AED115" s="56"/>
      <c r="AEE115" s="56"/>
      <c r="AEF115" s="56"/>
      <c r="AEG115" s="56"/>
      <c r="AEH115" s="56"/>
      <c r="AEI115" s="56"/>
      <c r="AEJ115" s="56"/>
      <c r="AEK115" s="56"/>
      <c r="AEL115" s="56"/>
      <c r="AEM115" s="56"/>
      <c r="AEN115" s="56"/>
      <c r="AEO115" s="56"/>
      <c r="AEP115" s="56"/>
      <c r="AEQ115" s="56"/>
      <c r="AER115" s="56"/>
      <c r="AES115" s="56"/>
      <c r="AET115" s="56"/>
      <c r="AEU115" s="56"/>
      <c r="AEV115" s="56"/>
      <c r="AEW115" s="56"/>
      <c r="AEX115" s="56"/>
      <c r="AEY115" s="56"/>
      <c r="AEZ115" s="56"/>
      <c r="AFA115" s="56"/>
      <c r="AFB115" s="56"/>
      <c r="AFC115" s="56"/>
      <c r="AFD115" s="56"/>
      <c r="AFE115" s="56"/>
      <c r="AFF115" s="56"/>
      <c r="AFG115" s="56"/>
      <c r="AFH115" s="56"/>
      <c r="AFI115" s="56"/>
      <c r="AFJ115" s="56"/>
      <c r="AFK115" s="56"/>
      <c r="AFL115" s="56"/>
      <c r="AFM115" s="56"/>
      <c r="AFN115" s="56"/>
      <c r="AFO115" s="56"/>
      <c r="AFP115" s="56"/>
      <c r="AFQ115" s="56"/>
      <c r="AFR115" s="56"/>
      <c r="AFS115" s="56"/>
      <c r="AFT115" s="56"/>
      <c r="AFU115" s="56"/>
      <c r="AFV115" s="56"/>
      <c r="AFW115" s="56"/>
      <c r="AFX115" s="56"/>
      <c r="AFY115" s="56"/>
      <c r="AFZ115" s="56"/>
      <c r="AGA115" s="56"/>
      <c r="AGB115" s="56"/>
      <c r="AGC115" s="56"/>
      <c r="AGD115" s="56"/>
      <c r="AGE115" s="56"/>
      <c r="AGF115" s="56"/>
      <c r="AGG115" s="56"/>
      <c r="AGH115" s="56"/>
      <c r="AGI115" s="56"/>
      <c r="AGJ115" s="56"/>
      <c r="AGK115" s="56"/>
      <c r="AGL115" s="56"/>
      <c r="AGM115" s="56"/>
      <c r="AGN115" s="56"/>
      <c r="AGO115" s="56"/>
      <c r="AGP115" s="56"/>
      <c r="AGQ115" s="56"/>
      <c r="AGR115" s="56"/>
      <c r="AGS115" s="56"/>
      <c r="AGT115" s="56"/>
      <c r="AGU115" s="56"/>
      <c r="AGV115" s="56"/>
      <c r="AGW115" s="56"/>
      <c r="AGX115" s="56"/>
      <c r="AGY115" s="56"/>
      <c r="AGZ115" s="56"/>
      <c r="AHA115" s="56"/>
      <c r="AHB115" s="56"/>
      <c r="AHC115" s="56"/>
      <c r="AHD115" s="56"/>
      <c r="AHE115" s="56"/>
      <c r="AHF115" s="56"/>
      <c r="AHG115" s="56"/>
      <c r="AHH115" s="56"/>
      <c r="AHI115" s="56"/>
      <c r="AHJ115" s="56"/>
      <c r="AHK115" s="56"/>
      <c r="AHL115" s="56"/>
      <c r="AHM115" s="56"/>
      <c r="AHN115" s="56"/>
      <c r="AHO115" s="56"/>
      <c r="AHP115" s="56"/>
      <c r="AHQ115" s="56"/>
      <c r="AHR115" s="56"/>
      <c r="AHS115" s="56"/>
      <c r="AHT115" s="56"/>
      <c r="AHU115" s="56"/>
      <c r="AHV115" s="56"/>
      <c r="AHW115" s="56"/>
      <c r="AHX115" s="56"/>
      <c r="AHY115" s="56"/>
      <c r="AHZ115" s="56"/>
      <c r="AIA115" s="56"/>
      <c r="AIB115" s="56"/>
      <c r="AIC115" s="56"/>
      <c r="AID115" s="56"/>
      <c r="AIE115" s="56"/>
      <c r="AIF115" s="56"/>
      <c r="AIG115" s="56"/>
      <c r="AIH115" s="56"/>
      <c r="AII115" s="56"/>
      <c r="AIJ115" s="56"/>
      <c r="AIK115" s="56"/>
      <c r="AIL115" s="56"/>
      <c r="AIM115" s="56"/>
      <c r="AIN115" s="56"/>
      <c r="AIO115" s="56"/>
      <c r="AIP115" s="56"/>
      <c r="AIQ115" s="56"/>
      <c r="AIR115" s="56"/>
      <c r="AIS115" s="56"/>
      <c r="AIT115" s="56"/>
      <c r="AIU115" s="56"/>
      <c r="AIV115" s="56"/>
      <c r="AIW115" s="56"/>
      <c r="AIX115" s="56"/>
      <c r="AIY115" s="56"/>
      <c r="AIZ115" s="56"/>
      <c r="AJA115" s="56"/>
      <c r="AJB115" s="56"/>
      <c r="AJC115" s="56"/>
      <c r="AJD115" s="56"/>
      <c r="AJE115" s="56"/>
      <c r="AJF115" s="56"/>
      <c r="AJG115" s="56"/>
      <c r="AJH115" s="56"/>
      <c r="AJI115" s="56"/>
      <c r="AJJ115" s="56"/>
      <c r="AJK115" s="56"/>
      <c r="AJL115" s="56"/>
      <c r="AJM115" s="56"/>
      <c r="AJN115" s="56"/>
      <c r="AJO115" s="56"/>
      <c r="AJP115" s="56"/>
      <c r="AJQ115" s="56"/>
      <c r="AJR115" s="56"/>
      <c r="AJS115" s="56"/>
      <c r="AJT115" s="56"/>
      <c r="AJU115" s="56"/>
      <c r="AJV115" s="56"/>
      <c r="AJW115" s="56"/>
      <c r="AJX115" s="56"/>
      <c r="AJY115" s="56"/>
      <c r="AJZ115" s="56"/>
      <c r="AKA115" s="56"/>
      <c r="AKB115" s="56"/>
      <c r="AKC115" s="56"/>
      <c r="AKD115" s="56"/>
      <c r="AKE115" s="56"/>
      <c r="AKF115" s="56"/>
      <c r="AKG115" s="56"/>
      <c r="AKH115" s="56"/>
      <c r="AKI115" s="56"/>
      <c r="AKJ115" s="56"/>
      <c r="AKK115" s="56"/>
      <c r="AKL115" s="56"/>
      <c r="AKM115" s="56"/>
      <c r="AKN115" s="56"/>
      <c r="AKO115" s="56"/>
      <c r="AKP115" s="56"/>
      <c r="AKQ115" s="56"/>
      <c r="AKR115" s="56"/>
      <c r="AKS115" s="56"/>
      <c r="AKT115" s="56"/>
      <c r="AKU115" s="56"/>
      <c r="AKV115" s="56"/>
      <c r="AKW115" s="56"/>
      <c r="AKX115" s="56"/>
      <c r="AKY115" s="56"/>
      <c r="AKZ115" s="56"/>
      <c r="ALA115" s="56"/>
      <c r="ALB115" s="56"/>
      <c r="ALC115" s="56"/>
      <c r="ALD115" s="56"/>
      <c r="ALE115" s="56"/>
      <c r="ALF115" s="56"/>
      <c r="ALG115" s="56"/>
      <c r="ALH115" s="56"/>
      <c r="ALI115" s="56"/>
      <c r="ALJ115" s="56"/>
      <c r="ALK115" s="56"/>
      <c r="ALL115" s="56"/>
      <c r="ALM115" s="56"/>
      <c r="ALN115" s="56"/>
      <c r="ALO115" s="56"/>
      <c r="ALP115" s="56"/>
      <c r="ALQ115" s="56"/>
      <c r="ALR115" s="56"/>
      <c r="ALS115" s="56"/>
      <c r="ALT115" s="56"/>
      <c r="ALU115" s="56"/>
      <c r="ALV115" s="56"/>
      <c r="ALW115" s="56"/>
      <c r="ALX115" s="56"/>
      <c r="ALY115" s="56"/>
      <c r="ALZ115" s="56"/>
      <c r="AMA115" s="56"/>
      <c r="AMB115" s="56"/>
      <c r="AMC115" s="56"/>
      <c r="AMD115" s="56"/>
      <c r="AME115" s="56"/>
      <c r="AMF115" s="56"/>
      <c r="AMG115" s="56"/>
      <c r="AMH115" s="56"/>
      <c r="AMI115" s="56"/>
      <c r="AMJ115" s="56"/>
      <c r="AMK115" s="56"/>
      <c r="AML115" s="56"/>
      <c r="AMM115" s="56"/>
      <c r="AMN115" s="56"/>
    </row>
    <row r="116" spans="25:1028" ht="16" customHeight="1" x14ac:dyDescent="0.35">
      <c r="Y116" s="28"/>
      <c r="Z116" s="28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  <c r="QR116" s="29"/>
      <c r="QS116" s="29"/>
      <c r="QT116" s="29"/>
      <c r="QU116" s="29"/>
      <c r="QV116" s="29"/>
      <c r="QW116" s="29"/>
      <c r="QX116" s="29"/>
      <c r="QY116" s="29"/>
      <c r="QZ116" s="29"/>
      <c r="RA116" s="29"/>
      <c r="RB116" s="29"/>
      <c r="RC116" s="29"/>
      <c r="RD116" s="29"/>
      <c r="RE116" s="29"/>
      <c r="RF116" s="29"/>
      <c r="RG116" s="29"/>
      <c r="RH116" s="29"/>
      <c r="RI116" s="29"/>
      <c r="RJ116" s="29"/>
      <c r="RK116" s="29"/>
      <c r="RL116" s="29"/>
      <c r="RM116" s="29"/>
      <c r="RN116" s="29"/>
      <c r="RO116" s="29"/>
      <c r="RP116" s="29"/>
      <c r="RQ116" s="29"/>
      <c r="RR116" s="29"/>
      <c r="RS116" s="29"/>
      <c r="RT116" s="29"/>
      <c r="RU116" s="29"/>
      <c r="RV116" s="29"/>
      <c r="RW116" s="29"/>
      <c r="RX116" s="29"/>
      <c r="RY116" s="29"/>
      <c r="RZ116" s="29"/>
      <c r="SA116" s="29"/>
      <c r="SB116" s="29"/>
      <c r="SC116" s="29"/>
      <c r="SD116" s="29"/>
      <c r="SE116" s="29"/>
      <c r="SF116" s="29"/>
      <c r="SG116" s="29"/>
      <c r="SH116" s="29"/>
      <c r="SI116" s="29"/>
      <c r="SJ116" s="29"/>
      <c r="SK116" s="29"/>
      <c r="SL116" s="29"/>
      <c r="SM116" s="29"/>
      <c r="SN116" s="29"/>
      <c r="SO116" s="29"/>
      <c r="SP116" s="29"/>
      <c r="SQ116" s="29"/>
      <c r="SR116" s="29"/>
      <c r="SS116" s="29"/>
      <c r="ST116" s="29"/>
      <c r="SU116" s="29"/>
      <c r="SV116" s="29"/>
      <c r="SW116" s="29"/>
      <c r="SX116" s="29"/>
      <c r="SY116" s="29"/>
      <c r="SZ116" s="29"/>
      <c r="TA116" s="29"/>
      <c r="TB116" s="29"/>
      <c r="TC116" s="29"/>
      <c r="TD116" s="29"/>
      <c r="TE116" s="29"/>
      <c r="TF116" s="29"/>
      <c r="TG116" s="29"/>
      <c r="TH116" s="29"/>
      <c r="TI116" s="29"/>
      <c r="TJ116" s="29"/>
      <c r="TK116" s="29"/>
      <c r="TL116" s="29"/>
      <c r="TM116" s="29"/>
      <c r="TN116" s="29"/>
      <c r="TO116" s="29"/>
      <c r="TP116" s="29"/>
      <c r="TQ116" s="29"/>
      <c r="TR116" s="29"/>
      <c r="TS116" s="29"/>
      <c r="TT116" s="29"/>
      <c r="TU116" s="29"/>
      <c r="TV116" s="29"/>
      <c r="TW116" s="29"/>
      <c r="TX116" s="29"/>
      <c r="TY116" s="29"/>
      <c r="TZ116" s="29"/>
      <c r="UA116" s="29"/>
      <c r="UB116" s="29"/>
      <c r="UC116" s="29"/>
      <c r="UD116" s="29"/>
      <c r="UE116" s="29"/>
      <c r="UF116" s="29"/>
      <c r="UG116" s="29"/>
      <c r="UH116" s="29"/>
      <c r="UI116" s="29"/>
      <c r="UJ116" s="29"/>
      <c r="UK116" s="29"/>
      <c r="UL116" s="29"/>
      <c r="UM116" s="29"/>
      <c r="UN116" s="29"/>
      <c r="UO116" s="29"/>
      <c r="UP116" s="29"/>
      <c r="UQ116" s="29"/>
      <c r="UR116" s="29"/>
      <c r="US116" s="29"/>
      <c r="UT116" s="29"/>
      <c r="UU116" s="29"/>
      <c r="UV116" s="29"/>
      <c r="UW116" s="29"/>
      <c r="UX116" s="29"/>
      <c r="UY116" s="29"/>
      <c r="UZ116" s="29"/>
      <c r="VA116" s="29"/>
      <c r="VB116" s="29"/>
      <c r="VC116" s="29"/>
      <c r="VD116" s="29"/>
      <c r="VE116" s="29"/>
      <c r="VF116" s="29"/>
      <c r="VG116" s="29"/>
      <c r="VH116" s="29"/>
      <c r="VI116" s="29"/>
      <c r="VJ116" s="29"/>
      <c r="VK116" s="29"/>
      <c r="VL116" s="29"/>
      <c r="VM116" s="29"/>
      <c r="VN116" s="29"/>
      <c r="VO116" s="29"/>
      <c r="VP116" s="29"/>
      <c r="VQ116" s="29"/>
      <c r="VR116" s="29"/>
      <c r="VS116" s="29"/>
      <c r="VT116" s="29"/>
      <c r="VU116" s="29"/>
      <c r="VV116" s="29"/>
      <c r="VW116" s="29"/>
      <c r="VX116" s="29"/>
      <c r="VY116" s="29"/>
      <c r="VZ116" s="29"/>
      <c r="WA116" s="29"/>
      <c r="WB116" s="29"/>
      <c r="WC116" s="29"/>
      <c r="WD116" s="29"/>
      <c r="WE116" s="29"/>
      <c r="WF116" s="29"/>
      <c r="WG116" s="29"/>
      <c r="WH116" s="29"/>
      <c r="WI116" s="29"/>
      <c r="WJ116" s="29"/>
      <c r="WK116" s="29"/>
      <c r="WL116" s="29"/>
      <c r="WM116" s="29"/>
      <c r="WN116" s="29"/>
      <c r="WO116" s="29"/>
      <c r="WP116" s="29"/>
      <c r="WQ116" s="29"/>
      <c r="WR116" s="29"/>
      <c r="WS116" s="29"/>
      <c r="WT116" s="29"/>
      <c r="WU116" s="29"/>
      <c r="WV116" s="29"/>
      <c r="WW116" s="29"/>
      <c r="WX116" s="29"/>
      <c r="WY116" s="29"/>
      <c r="WZ116" s="29"/>
      <c r="XA116" s="29"/>
      <c r="XB116" s="29"/>
      <c r="XC116" s="29"/>
      <c r="XD116" s="29"/>
      <c r="XE116" s="29"/>
      <c r="XF116" s="29"/>
      <c r="XG116" s="29"/>
      <c r="XH116" s="29"/>
      <c r="XI116" s="29"/>
      <c r="XJ116" s="29"/>
      <c r="XK116" s="29"/>
      <c r="XL116" s="29"/>
      <c r="XM116" s="29"/>
      <c r="XN116" s="29"/>
      <c r="XO116" s="29"/>
      <c r="XP116" s="29"/>
      <c r="XQ116" s="29"/>
      <c r="XR116" s="29"/>
      <c r="XS116" s="29"/>
      <c r="XT116" s="29"/>
      <c r="XU116" s="29"/>
      <c r="XV116" s="29"/>
      <c r="XW116" s="29"/>
      <c r="XX116" s="29"/>
      <c r="XY116" s="29"/>
      <c r="XZ116" s="29"/>
      <c r="YA116" s="29"/>
      <c r="YB116" s="29"/>
      <c r="YC116" s="29"/>
      <c r="YD116" s="29"/>
      <c r="YE116" s="29"/>
      <c r="YF116" s="29"/>
      <c r="YG116" s="29"/>
      <c r="YH116" s="29"/>
      <c r="YI116" s="29"/>
      <c r="YJ116" s="29"/>
      <c r="YK116" s="29"/>
      <c r="YL116" s="29"/>
      <c r="YM116" s="29"/>
      <c r="YN116" s="29"/>
      <c r="YO116" s="29"/>
      <c r="YP116" s="29"/>
      <c r="YQ116" s="29"/>
      <c r="YR116" s="29"/>
      <c r="YS116" s="29"/>
      <c r="YT116" s="29"/>
      <c r="YU116" s="29"/>
      <c r="YV116" s="29"/>
      <c r="YW116" s="29"/>
      <c r="YX116" s="29"/>
      <c r="YY116" s="29"/>
      <c r="YZ116" s="29"/>
      <c r="ZA116" s="29"/>
      <c r="ZB116" s="29"/>
      <c r="ZC116" s="29"/>
      <c r="ZD116" s="29"/>
      <c r="ZE116" s="29"/>
      <c r="ZF116" s="29"/>
      <c r="ZG116" s="29"/>
      <c r="ZH116" s="29"/>
      <c r="ZI116" s="29"/>
      <c r="ZJ116" s="29"/>
      <c r="ZK116" s="29"/>
      <c r="ZL116" s="29"/>
      <c r="ZM116" s="29"/>
      <c r="ZN116" s="29"/>
      <c r="ZO116" s="29"/>
      <c r="ZP116" s="29"/>
      <c r="ZQ116" s="29"/>
      <c r="ZR116" s="29"/>
      <c r="ZS116" s="29"/>
      <c r="ZT116" s="29"/>
      <c r="ZU116" s="29"/>
      <c r="ZV116" s="29"/>
      <c r="ZW116" s="29"/>
      <c r="ZX116" s="29"/>
      <c r="ZY116" s="29"/>
      <c r="ZZ116" s="29"/>
      <c r="AAA116" s="29"/>
      <c r="AAB116" s="29"/>
      <c r="AAC116" s="29"/>
      <c r="AAD116" s="29"/>
      <c r="AAE116" s="29"/>
      <c r="AAF116" s="29"/>
      <c r="AAG116" s="29"/>
      <c r="AAH116" s="29"/>
      <c r="AAI116" s="29"/>
      <c r="AAJ116" s="29"/>
      <c r="AAK116" s="29"/>
      <c r="AAL116" s="29"/>
      <c r="AAM116" s="29"/>
      <c r="AAN116" s="29"/>
      <c r="AAO116" s="29"/>
      <c r="AAP116" s="29"/>
      <c r="AAQ116" s="29"/>
      <c r="AAR116" s="29"/>
      <c r="AAS116" s="29"/>
      <c r="AAT116" s="29"/>
      <c r="AAU116" s="29"/>
      <c r="AAV116" s="29"/>
      <c r="AAW116" s="29"/>
      <c r="AAX116" s="29"/>
      <c r="AAY116" s="29"/>
      <c r="AAZ116" s="29"/>
      <c r="ABA116" s="29"/>
      <c r="ABB116" s="29"/>
      <c r="ABC116" s="29"/>
      <c r="ABD116" s="29"/>
      <c r="ABE116" s="29"/>
      <c r="ABF116" s="29"/>
      <c r="ABG116" s="29"/>
      <c r="ABH116" s="29"/>
      <c r="ABI116" s="29"/>
      <c r="ABJ116" s="29"/>
      <c r="ABK116" s="29"/>
      <c r="ABL116" s="29"/>
      <c r="ABM116" s="29"/>
      <c r="ABN116" s="29"/>
      <c r="ABO116" s="29"/>
      <c r="ABP116" s="29"/>
      <c r="ABQ116" s="29"/>
      <c r="ABR116" s="29"/>
      <c r="ABS116" s="29"/>
      <c r="ABT116" s="29"/>
      <c r="ABU116" s="29"/>
      <c r="ABV116" s="29"/>
      <c r="ABW116" s="29"/>
      <c r="ABX116" s="29"/>
      <c r="ABY116" s="29"/>
      <c r="ABZ116" s="29"/>
      <c r="ACA116" s="29"/>
      <c r="ACB116" s="29"/>
      <c r="ACC116" s="29"/>
      <c r="ACD116" s="29"/>
      <c r="ACE116" s="29"/>
      <c r="ACF116" s="29"/>
      <c r="ACG116" s="29"/>
      <c r="ACH116" s="29"/>
      <c r="ACI116" s="29"/>
      <c r="ACJ116" s="29"/>
      <c r="ACK116" s="29"/>
      <c r="ACL116" s="29"/>
      <c r="ACM116" s="29"/>
      <c r="ACN116" s="29"/>
      <c r="ACO116" s="29"/>
      <c r="ACP116" s="29"/>
      <c r="ACQ116" s="29"/>
      <c r="ACR116" s="29"/>
      <c r="ACS116" s="29"/>
      <c r="ACT116" s="29"/>
      <c r="ACU116" s="29"/>
      <c r="ACV116" s="29"/>
      <c r="ACW116" s="29"/>
      <c r="ACX116" s="29"/>
      <c r="ACY116" s="29"/>
      <c r="ACZ116" s="29"/>
      <c r="ADA116" s="29"/>
      <c r="ADB116" s="29"/>
      <c r="ADC116" s="29"/>
      <c r="ADD116" s="29"/>
      <c r="ADE116" s="29"/>
      <c r="ADF116" s="29"/>
      <c r="ADG116" s="29"/>
      <c r="ADH116" s="29"/>
      <c r="ADI116" s="29"/>
      <c r="ADJ116" s="29"/>
      <c r="ADK116" s="29"/>
      <c r="ADL116" s="29"/>
      <c r="ADM116" s="29"/>
      <c r="ADN116" s="29"/>
      <c r="ADO116" s="29"/>
      <c r="ADP116" s="29"/>
      <c r="ADQ116" s="29"/>
      <c r="ADR116" s="29"/>
      <c r="ADS116" s="29"/>
      <c r="ADT116" s="29"/>
      <c r="ADU116" s="29"/>
      <c r="ADV116" s="29"/>
      <c r="ADW116" s="29"/>
      <c r="ADX116" s="29"/>
      <c r="ADY116" s="29"/>
      <c r="ADZ116" s="29"/>
      <c r="AEA116" s="29"/>
      <c r="AEB116" s="29"/>
      <c r="AEC116" s="29"/>
      <c r="AED116" s="29"/>
      <c r="AEE116" s="29"/>
      <c r="AEF116" s="29"/>
      <c r="AEG116" s="29"/>
      <c r="AEH116" s="29"/>
      <c r="AEI116" s="29"/>
      <c r="AEJ116" s="29"/>
      <c r="AEK116" s="29"/>
      <c r="AEL116" s="29"/>
      <c r="AEM116" s="29"/>
      <c r="AEN116" s="29"/>
      <c r="AEO116" s="29"/>
      <c r="AEP116" s="29"/>
      <c r="AEQ116" s="29"/>
      <c r="AER116" s="29"/>
      <c r="AES116" s="29"/>
      <c r="AET116" s="29"/>
      <c r="AEU116" s="29"/>
      <c r="AEV116" s="29"/>
      <c r="AEW116" s="29"/>
      <c r="AEX116" s="29"/>
      <c r="AEY116" s="29"/>
      <c r="AEZ116" s="29"/>
      <c r="AFA116" s="29"/>
      <c r="AFB116" s="29"/>
      <c r="AFC116" s="29"/>
      <c r="AFD116" s="29"/>
      <c r="AFE116" s="29"/>
      <c r="AFF116" s="29"/>
      <c r="AFG116" s="29"/>
      <c r="AFH116" s="29"/>
      <c r="AFI116" s="29"/>
      <c r="AFJ116" s="29"/>
      <c r="AFK116" s="29"/>
      <c r="AFL116" s="29"/>
      <c r="AFM116" s="29"/>
      <c r="AFN116" s="29"/>
      <c r="AFO116" s="29"/>
      <c r="AFP116" s="29"/>
      <c r="AFQ116" s="29"/>
      <c r="AFR116" s="29"/>
      <c r="AFS116" s="29"/>
      <c r="AFT116" s="29"/>
      <c r="AFU116" s="29"/>
      <c r="AFV116" s="29"/>
      <c r="AFW116" s="29"/>
      <c r="AFX116" s="29"/>
      <c r="AFY116" s="29"/>
      <c r="AFZ116" s="29"/>
      <c r="AGA116" s="29"/>
      <c r="AGB116" s="29"/>
      <c r="AGC116" s="29"/>
      <c r="AGD116" s="29"/>
      <c r="AGE116" s="29"/>
      <c r="AGF116" s="29"/>
      <c r="AGG116" s="29"/>
      <c r="AGH116" s="29"/>
      <c r="AGI116" s="29"/>
      <c r="AGJ116" s="29"/>
      <c r="AGK116" s="29"/>
      <c r="AGL116" s="29"/>
      <c r="AGM116" s="29"/>
      <c r="AGN116" s="29"/>
      <c r="AGO116" s="29"/>
      <c r="AGP116" s="29"/>
      <c r="AGQ116" s="29"/>
      <c r="AGR116" s="29"/>
      <c r="AGS116" s="29"/>
      <c r="AGT116" s="29"/>
      <c r="AGU116" s="29"/>
      <c r="AGV116" s="29"/>
      <c r="AGW116" s="29"/>
      <c r="AGX116" s="29"/>
      <c r="AGY116" s="29"/>
      <c r="AGZ116" s="29"/>
      <c r="AHA116" s="29"/>
      <c r="AHB116" s="29"/>
      <c r="AHC116" s="29"/>
      <c r="AHD116" s="29"/>
      <c r="AHE116" s="29"/>
      <c r="AHF116" s="29"/>
      <c r="AHG116" s="29"/>
      <c r="AHH116" s="29"/>
      <c r="AHI116" s="29"/>
      <c r="AHJ116" s="29"/>
      <c r="AHK116" s="29"/>
      <c r="AHL116" s="29"/>
      <c r="AHM116" s="29"/>
      <c r="AHN116" s="29"/>
      <c r="AHO116" s="29"/>
      <c r="AHP116" s="29"/>
      <c r="AHQ116" s="29"/>
      <c r="AHR116" s="29"/>
      <c r="AHS116" s="29"/>
      <c r="AHT116" s="29"/>
      <c r="AHU116" s="29"/>
      <c r="AHV116" s="29"/>
      <c r="AHW116" s="29"/>
      <c r="AHX116" s="29"/>
      <c r="AHY116" s="29"/>
      <c r="AHZ116" s="29"/>
      <c r="AIA116" s="29"/>
      <c r="AIB116" s="29"/>
      <c r="AIC116" s="29"/>
      <c r="AID116" s="29"/>
      <c r="AIE116" s="29"/>
      <c r="AIF116" s="29"/>
      <c r="AIG116" s="29"/>
      <c r="AIH116" s="29"/>
      <c r="AII116" s="29"/>
      <c r="AIJ116" s="29"/>
      <c r="AIK116" s="29"/>
      <c r="AIL116" s="29"/>
      <c r="AIM116" s="29"/>
      <c r="AIN116" s="29"/>
      <c r="AIO116" s="29"/>
      <c r="AIP116" s="29"/>
      <c r="AIQ116" s="29"/>
      <c r="AIR116" s="29"/>
      <c r="AIS116" s="29"/>
      <c r="AIT116" s="29"/>
      <c r="AIU116" s="29"/>
      <c r="AIV116" s="29"/>
      <c r="AIW116" s="29"/>
      <c r="AIX116" s="29"/>
      <c r="AIY116" s="29"/>
      <c r="AIZ116" s="29"/>
      <c r="AJA116" s="29"/>
      <c r="AJB116" s="29"/>
      <c r="AJC116" s="29"/>
      <c r="AJD116" s="29"/>
      <c r="AJE116" s="29"/>
      <c r="AJF116" s="29"/>
      <c r="AJG116" s="29"/>
      <c r="AJH116" s="29"/>
      <c r="AJI116" s="29"/>
      <c r="AJJ116" s="29"/>
      <c r="AJK116" s="29"/>
      <c r="AJL116" s="29"/>
      <c r="AJM116" s="29"/>
      <c r="AJN116" s="29"/>
      <c r="AJO116" s="29"/>
      <c r="AJP116" s="29"/>
      <c r="AJQ116" s="29"/>
      <c r="AJR116" s="29"/>
      <c r="AJS116" s="29"/>
      <c r="AJT116" s="29"/>
      <c r="AJU116" s="29"/>
      <c r="AJV116" s="29"/>
      <c r="AJW116" s="29"/>
      <c r="AJX116" s="29"/>
      <c r="AJY116" s="29"/>
      <c r="AJZ116" s="29"/>
      <c r="AKA116" s="29"/>
      <c r="AKB116" s="29"/>
      <c r="AKC116" s="29"/>
      <c r="AKD116" s="29"/>
      <c r="AKE116" s="29"/>
      <c r="AKF116" s="29"/>
      <c r="AKG116" s="29"/>
      <c r="AKH116" s="29"/>
      <c r="AKI116" s="29"/>
      <c r="AKJ116" s="29"/>
      <c r="AKK116" s="29"/>
      <c r="AKL116" s="29"/>
      <c r="AKM116" s="29"/>
      <c r="AKN116" s="29"/>
      <c r="AKO116" s="29"/>
      <c r="AKP116" s="29"/>
      <c r="AKQ116" s="29"/>
      <c r="AKR116" s="29"/>
      <c r="AKS116" s="29"/>
      <c r="AKT116" s="29"/>
      <c r="AKU116" s="29"/>
      <c r="AKV116" s="29"/>
      <c r="AKW116" s="29"/>
      <c r="AKX116" s="29"/>
      <c r="AKY116" s="29"/>
      <c r="AKZ116" s="29"/>
      <c r="ALA116" s="29"/>
      <c r="ALB116" s="29"/>
      <c r="ALC116" s="29"/>
      <c r="ALD116" s="29"/>
      <c r="ALE116" s="29"/>
      <c r="ALF116" s="29"/>
      <c r="ALG116" s="29"/>
      <c r="ALH116" s="29"/>
      <c r="ALI116" s="29"/>
      <c r="ALJ116" s="29"/>
      <c r="ALK116" s="29"/>
      <c r="ALL116" s="29"/>
      <c r="ALM116" s="29"/>
      <c r="ALN116" s="29"/>
      <c r="ALO116" s="29"/>
      <c r="ALP116" s="29"/>
      <c r="ALQ116" s="29"/>
      <c r="ALR116" s="29"/>
      <c r="ALS116" s="29"/>
      <c r="ALT116" s="29"/>
      <c r="ALU116" s="29"/>
      <c r="ALV116" s="29"/>
      <c r="ALW116" s="29"/>
      <c r="ALX116" s="29"/>
      <c r="ALY116" s="29"/>
      <c r="ALZ116" s="29"/>
      <c r="AMA116" s="29"/>
      <c r="AMB116" s="29"/>
      <c r="AMC116" s="29"/>
      <c r="AMD116" s="29"/>
      <c r="AME116" s="29"/>
      <c r="AMF116" s="29"/>
      <c r="AMG116" s="29"/>
      <c r="AMH116" s="29"/>
      <c r="AMI116" s="29"/>
      <c r="AMJ116" s="29"/>
      <c r="AMK116" s="29"/>
      <c r="AML116" s="29"/>
      <c r="AMM116" s="29"/>
      <c r="AMN116" s="29"/>
    </row>
    <row r="117" spans="25:1028" ht="16" customHeight="1" x14ac:dyDescent="0.35"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  <c r="IW117" s="56"/>
      <c r="IX117" s="56"/>
      <c r="IY117" s="56"/>
      <c r="IZ117" s="56"/>
      <c r="JA117" s="56"/>
      <c r="JB117" s="56"/>
      <c r="JC117" s="56"/>
      <c r="JD117" s="56"/>
      <c r="JE117" s="56"/>
      <c r="JF117" s="56"/>
      <c r="JG117" s="56"/>
      <c r="JH117" s="56"/>
      <c r="JI117" s="56"/>
      <c r="JJ117" s="56"/>
      <c r="JK117" s="56"/>
      <c r="JL117" s="56"/>
      <c r="JM117" s="56"/>
      <c r="JN117" s="56"/>
      <c r="JO117" s="56"/>
      <c r="JP117" s="56"/>
      <c r="JQ117" s="56"/>
      <c r="JR117" s="56"/>
      <c r="JS117" s="56"/>
      <c r="JT117" s="56"/>
      <c r="JU117" s="56"/>
      <c r="JV117" s="56"/>
      <c r="JW117" s="56"/>
      <c r="JX117" s="56"/>
      <c r="JY117" s="56"/>
      <c r="JZ117" s="56"/>
      <c r="KA117" s="56"/>
      <c r="KB117" s="56"/>
      <c r="KC117" s="56"/>
      <c r="KD117" s="56"/>
      <c r="KE117" s="56"/>
      <c r="KF117" s="56"/>
      <c r="KG117" s="56"/>
      <c r="KH117" s="56"/>
      <c r="KI117" s="56"/>
      <c r="KJ117" s="56"/>
      <c r="KK117" s="56"/>
      <c r="KL117" s="56"/>
      <c r="KM117" s="56"/>
      <c r="KN117" s="56"/>
      <c r="KO117" s="56"/>
      <c r="KP117" s="56"/>
      <c r="KQ117" s="56"/>
      <c r="KR117" s="56"/>
      <c r="KS117" s="56"/>
      <c r="KT117" s="56"/>
      <c r="KU117" s="56"/>
      <c r="KV117" s="56"/>
      <c r="KW117" s="56"/>
      <c r="KX117" s="56"/>
      <c r="KY117" s="56"/>
      <c r="KZ117" s="56"/>
      <c r="LA117" s="56"/>
      <c r="LB117" s="56"/>
      <c r="LC117" s="56"/>
      <c r="LD117" s="56"/>
      <c r="LE117" s="56"/>
      <c r="LF117" s="56"/>
      <c r="LG117" s="56"/>
      <c r="LH117" s="56"/>
      <c r="LI117" s="56"/>
      <c r="LJ117" s="56"/>
      <c r="LK117" s="56"/>
      <c r="LL117" s="56"/>
      <c r="LM117" s="56"/>
      <c r="LN117" s="56"/>
      <c r="LO117" s="56"/>
      <c r="LP117" s="56"/>
      <c r="LQ117" s="56"/>
      <c r="LR117" s="56"/>
      <c r="LS117" s="56"/>
      <c r="LT117" s="56"/>
      <c r="LU117" s="56"/>
      <c r="LV117" s="56"/>
      <c r="LW117" s="56"/>
      <c r="LX117" s="56"/>
      <c r="LY117" s="56"/>
      <c r="LZ117" s="56"/>
      <c r="MA117" s="56"/>
      <c r="MB117" s="56"/>
      <c r="MC117" s="56"/>
      <c r="MD117" s="56"/>
      <c r="ME117" s="56"/>
      <c r="MF117" s="56"/>
      <c r="MG117" s="56"/>
      <c r="MH117" s="56"/>
      <c r="MI117" s="56"/>
      <c r="MJ117" s="56"/>
      <c r="MK117" s="56"/>
      <c r="ML117" s="56"/>
      <c r="MM117" s="56"/>
      <c r="MN117" s="56"/>
      <c r="MO117" s="56"/>
      <c r="MP117" s="56"/>
      <c r="MQ117" s="56"/>
      <c r="MR117" s="56"/>
      <c r="MS117" s="56"/>
      <c r="MT117" s="56"/>
      <c r="MU117" s="56"/>
      <c r="MV117" s="56"/>
      <c r="MW117" s="56"/>
      <c r="MX117" s="56"/>
      <c r="MY117" s="56"/>
      <c r="MZ117" s="56"/>
      <c r="NA117" s="56"/>
      <c r="NB117" s="56"/>
      <c r="NC117" s="56"/>
      <c r="ND117" s="56"/>
      <c r="NE117" s="56"/>
      <c r="NF117" s="56"/>
      <c r="NG117" s="56"/>
      <c r="NH117" s="56"/>
      <c r="NI117" s="56"/>
      <c r="NJ117" s="56"/>
      <c r="NK117" s="56"/>
      <c r="NL117" s="56"/>
      <c r="NM117" s="56"/>
      <c r="NN117" s="56"/>
      <c r="NO117" s="56"/>
      <c r="NP117" s="56"/>
      <c r="NQ117" s="56"/>
      <c r="NR117" s="56"/>
      <c r="NS117" s="56"/>
      <c r="NT117" s="56"/>
      <c r="NU117" s="56"/>
      <c r="NV117" s="56"/>
      <c r="NW117" s="56"/>
      <c r="NX117" s="56"/>
      <c r="NY117" s="56"/>
      <c r="NZ117" s="56"/>
      <c r="OA117" s="56"/>
      <c r="OB117" s="56"/>
      <c r="OC117" s="56"/>
      <c r="OD117" s="56"/>
      <c r="OE117" s="56"/>
      <c r="OF117" s="56"/>
      <c r="OG117" s="56"/>
      <c r="OH117" s="56"/>
      <c r="OI117" s="56"/>
      <c r="OJ117" s="56"/>
      <c r="OK117" s="56"/>
      <c r="OL117" s="56"/>
      <c r="OM117" s="56"/>
      <c r="ON117" s="56"/>
      <c r="OO117" s="56"/>
      <c r="OP117" s="56"/>
      <c r="OQ117" s="56"/>
      <c r="OR117" s="56"/>
      <c r="OS117" s="56"/>
      <c r="OT117" s="56"/>
      <c r="OU117" s="56"/>
      <c r="OV117" s="56"/>
      <c r="OW117" s="56"/>
      <c r="OX117" s="56"/>
      <c r="OY117" s="56"/>
      <c r="OZ117" s="56"/>
      <c r="PA117" s="56"/>
      <c r="PB117" s="56"/>
      <c r="PC117" s="56"/>
      <c r="PD117" s="56"/>
      <c r="PE117" s="56"/>
      <c r="PF117" s="56"/>
      <c r="PG117" s="56"/>
      <c r="PH117" s="56"/>
      <c r="PI117" s="56"/>
      <c r="PJ117" s="56"/>
      <c r="PK117" s="56"/>
      <c r="PL117" s="56"/>
      <c r="PM117" s="56"/>
      <c r="PN117" s="56"/>
      <c r="PO117" s="56"/>
      <c r="PP117" s="56"/>
      <c r="PQ117" s="56"/>
      <c r="PR117" s="56"/>
      <c r="PS117" s="56"/>
      <c r="PT117" s="56"/>
      <c r="PU117" s="56"/>
      <c r="PV117" s="56"/>
      <c r="PW117" s="56"/>
      <c r="PX117" s="56"/>
      <c r="PY117" s="56"/>
      <c r="PZ117" s="56"/>
      <c r="QA117" s="56"/>
      <c r="QB117" s="56"/>
      <c r="QC117" s="56"/>
      <c r="QD117" s="56"/>
      <c r="QE117" s="56"/>
      <c r="QF117" s="56"/>
      <c r="QG117" s="56"/>
      <c r="QH117" s="56"/>
      <c r="QI117" s="56"/>
      <c r="QJ117" s="56"/>
      <c r="QK117" s="56"/>
      <c r="QL117" s="56"/>
      <c r="QM117" s="56"/>
      <c r="QN117" s="56"/>
      <c r="QO117" s="56"/>
      <c r="QP117" s="56"/>
      <c r="QQ117" s="56"/>
      <c r="QR117" s="56"/>
      <c r="QS117" s="56"/>
      <c r="QT117" s="56"/>
      <c r="QU117" s="56"/>
      <c r="QV117" s="56"/>
      <c r="QW117" s="56"/>
      <c r="QX117" s="56"/>
      <c r="QY117" s="56"/>
      <c r="QZ117" s="56"/>
      <c r="RA117" s="56"/>
      <c r="RB117" s="56"/>
      <c r="RC117" s="56"/>
      <c r="RD117" s="56"/>
      <c r="RE117" s="56"/>
      <c r="RF117" s="56"/>
      <c r="RG117" s="56"/>
      <c r="RH117" s="56"/>
      <c r="RI117" s="56"/>
      <c r="RJ117" s="56"/>
      <c r="RK117" s="56"/>
      <c r="RL117" s="56"/>
      <c r="RM117" s="56"/>
      <c r="RN117" s="56"/>
      <c r="RO117" s="56"/>
      <c r="RP117" s="56"/>
      <c r="RQ117" s="56"/>
      <c r="RR117" s="56"/>
      <c r="RS117" s="56"/>
      <c r="RT117" s="56"/>
      <c r="RU117" s="56"/>
      <c r="RV117" s="56"/>
      <c r="RW117" s="56"/>
      <c r="RX117" s="56"/>
      <c r="RY117" s="56"/>
      <c r="RZ117" s="56"/>
      <c r="SA117" s="56"/>
      <c r="SB117" s="56"/>
      <c r="SC117" s="56"/>
      <c r="SD117" s="56"/>
      <c r="SE117" s="56"/>
      <c r="SF117" s="56"/>
      <c r="SG117" s="56"/>
      <c r="SH117" s="56"/>
      <c r="SI117" s="56"/>
      <c r="SJ117" s="56"/>
      <c r="SK117" s="56"/>
      <c r="SL117" s="56"/>
      <c r="SM117" s="56"/>
      <c r="SN117" s="56"/>
      <c r="SO117" s="56"/>
      <c r="SP117" s="56"/>
      <c r="SQ117" s="56"/>
      <c r="SR117" s="56"/>
      <c r="SS117" s="56"/>
      <c r="ST117" s="56"/>
      <c r="SU117" s="56"/>
      <c r="SV117" s="56"/>
      <c r="SW117" s="56"/>
      <c r="SX117" s="56"/>
      <c r="SY117" s="56"/>
      <c r="SZ117" s="56"/>
      <c r="TA117" s="56"/>
      <c r="TB117" s="56"/>
      <c r="TC117" s="56"/>
      <c r="TD117" s="56"/>
      <c r="TE117" s="56"/>
      <c r="TF117" s="56"/>
      <c r="TG117" s="56"/>
      <c r="TH117" s="56"/>
      <c r="TI117" s="56"/>
      <c r="TJ117" s="56"/>
      <c r="TK117" s="56"/>
      <c r="TL117" s="56"/>
      <c r="TM117" s="56"/>
      <c r="TN117" s="56"/>
      <c r="TO117" s="56"/>
      <c r="TP117" s="56"/>
      <c r="TQ117" s="56"/>
      <c r="TR117" s="56"/>
      <c r="TS117" s="56"/>
      <c r="TT117" s="56"/>
      <c r="TU117" s="56"/>
      <c r="TV117" s="56"/>
      <c r="TW117" s="56"/>
      <c r="TX117" s="56"/>
      <c r="TY117" s="56"/>
      <c r="TZ117" s="56"/>
      <c r="UA117" s="56"/>
      <c r="UB117" s="56"/>
      <c r="UC117" s="56"/>
      <c r="UD117" s="56"/>
      <c r="UE117" s="56"/>
      <c r="UF117" s="56"/>
      <c r="UG117" s="56"/>
      <c r="UH117" s="56"/>
      <c r="UI117" s="56"/>
      <c r="UJ117" s="56"/>
      <c r="UK117" s="56"/>
      <c r="UL117" s="56"/>
      <c r="UM117" s="56"/>
      <c r="UN117" s="56"/>
      <c r="UO117" s="56"/>
      <c r="UP117" s="56"/>
      <c r="UQ117" s="56"/>
      <c r="UR117" s="56"/>
      <c r="US117" s="56"/>
      <c r="UT117" s="56"/>
      <c r="UU117" s="56"/>
      <c r="UV117" s="56"/>
      <c r="UW117" s="56"/>
      <c r="UX117" s="56"/>
      <c r="UY117" s="56"/>
      <c r="UZ117" s="56"/>
      <c r="VA117" s="56"/>
      <c r="VB117" s="56"/>
      <c r="VC117" s="56"/>
      <c r="VD117" s="56"/>
      <c r="VE117" s="56"/>
      <c r="VF117" s="56"/>
      <c r="VG117" s="56"/>
      <c r="VH117" s="56"/>
      <c r="VI117" s="56"/>
      <c r="VJ117" s="56"/>
      <c r="VK117" s="56"/>
      <c r="VL117" s="56"/>
      <c r="VM117" s="56"/>
      <c r="VN117" s="56"/>
      <c r="VO117" s="56"/>
      <c r="VP117" s="56"/>
      <c r="VQ117" s="56"/>
      <c r="VR117" s="56"/>
      <c r="VS117" s="56"/>
      <c r="VT117" s="56"/>
      <c r="VU117" s="56"/>
      <c r="VV117" s="56"/>
      <c r="VW117" s="56"/>
      <c r="VX117" s="56"/>
      <c r="VY117" s="56"/>
      <c r="VZ117" s="56"/>
      <c r="WA117" s="56"/>
      <c r="WB117" s="56"/>
      <c r="WC117" s="56"/>
      <c r="WD117" s="56"/>
      <c r="WE117" s="56"/>
      <c r="WF117" s="56"/>
      <c r="WG117" s="56"/>
      <c r="WH117" s="56"/>
      <c r="WI117" s="56"/>
      <c r="WJ117" s="56"/>
      <c r="WK117" s="56"/>
      <c r="WL117" s="56"/>
      <c r="WM117" s="56"/>
      <c r="WN117" s="56"/>
      <c r="WO117" s="56"/>
      <c r="WP117" s="56"/>
      <c r="WQ117" s="56"/>
      <c r="WR117" s="56"/>
      <c r="WS117" s="56"/>
      <c r="WT117" s="56"/>
      <c r="WU117" s="56"/>
      <c r="WV117" s="56"/>
      <c r="WW117" s="56"/>
      <c r="WX117" s="56"/>
      <c r="WY117" s="56"/>
      <c r="WZ117" s="56"/>
      <c r="XA117" s="56"/>
      <c r="XB117" s="56"/>
      <c r="XC117" s="56"/>
      <c r="XD117" s="56"/>
      <c r="XE117" s="56"/>
      <c r="XF117" s="56"/>
      <c r="XG117" s="56"/>
      <c r="XH117" s="56"/>
      <c r="XI117" s="56"/>
      <c r="XJ117" s="56"/>
      <c r="XK117" s="56"/>
      <c r="XL117" s="56"/>
      <c r="XM117" s="56"/>
      <c r="XN117" s="56"/>
      <c r="XO117" s="56"/>
      <c r="XP117" s="56"/>
      <c r="XQ117" s="56"/>
      <c r="XR117" s="56"/>
      <c r="XS117" s="56"/>
      <c r="XT117" s="56"/>
      <c r="XU117" s="56"/>
      <c r="XV117" s="56"/>
      <c r="XW117" s="56"/>
      <c r="XX117" s="56"/>
      <c r="XY117" s="56"/>
      <c r="XZ117" s="56"/>
      <c r="YA117" s="56"/>
      <c r="YB117" s="56"/>
      <c r="YC117" s="56"/>
      <c r="YD117" s="56"/>
      <c r="YE117" s="56"/>
      <c r="YF117" s="56"/>
      <c r="YG117" s="56"/>
      <c r="YH117" s="56"/>
      <c r="YI117" s="56"/>
      <c r="YJ117" s="56"/>
      <c r="YK117" s="56"/>
      <c r="YL117" s="56"/>
      <c r="YM117" s="56"/>
      <c r="YN117" s="56"/>
      <c r="YO117" s="56"/>
      <c r="YP117" s="56"/>
      <c r="YQ117" s="56"/>
      <c r="YR117" s="56"/>
      <c r="YS117" s="56"/>
      <c r="YT117" s="56"/>
      <c r="YU117" s="56"/>
      <c r="YV117" s="56"/>
      <c r="YW117" s="56"/>
      <c r="YX117" s="56"/>
      <c r="YY117" s="56"/>
      <c r="YZ117" s="56"/>
      <c r="ZA117" s="56"/>
      <c r="ZB117" s="56"/>
      <c r="ZC117" s="56"/>
      <c r="ZD117" s="56"/>
      <c r="ZE117" s="56"/>
      <c r="ZF117" s="56"/>
      <c r="ZG117" s="56"/>
      <c r="ZH117" s="56"/>
      <c r="ZI117" s="56"/>
      <c r="ZJ117" s="56"/>
      <c r="ZK117" s="56"/>
      <c r="ZL117" s="56"/>
      <c r="ZM117" s="56"/>
      <c r="ZN117" s="56"/>
      <c r="ZO117" s="56"/>
      <c r="ZP117" s="56"/>
      <c r="ZQ117" s="56"/>
      <c r="ZR117" s="56"/>
      <c r="ZS117" s="56"/>
      <c r="ZT117" s="56"/>
      <c r="ZU117" s="56"/>
      <c r="ZV117" s="56"/>
      <c r="ZW117" s="56"/>
      <c r="ZX117" s="56"/>
      <c r="ZY117" s="56"/>
      <c r="ZZ117" s="56"/>
      <c r="AAA117" s="56"/>
      <c r="AAB117" s="56"/>
      <c r="AAC117" s="56"/>
      <c r="AAD117" s="56"/>
      <c r="AAE117" s="56"/>
      <c r="AAF117" s="56"/>
      <c r="AAG117" s="56"/>
      <c r="AAH117" s="56"/>
      <c r="AAI117" s="56"/>
      <c r="AAJ117" s="56"/>
      <c r="AAK117" s="56"/>
      <c r="AAL117" s="56"/>
      <c r="AAM117" s="56"/>
      <c r="AAN117" s="56"/>
      <c r="AAO117" s="56"/>
      <c r="AAP117" s="56"/>
      <c r="AAQ117" s="56"/>
      <c r="AAR117" s="56"/>
      <c r="AAS117" s="56"/>
      <c r="AAT117" s="56"/>
      <c r="AAU117" s="56"/>
      <c r="AAV117" s="56"/>
      <c r="AAW117" s="56"/>
      <c r="AAX117" s="56"/>
      <c r="AAY117" s="56"/>
      <c r="AAZ117" s="56"/>
      <c r="ABA117" s="56"/>
      <c r="ABB117" s="56"/>
      <c r="ABC117" s="56"/>
      <c r="ABD117" s="56"/>
      <c r="ABE117" s="56"/>
      <c r="ABF117" s="56"/>
      <c r="ABG117" s="56"/>
      <c r="ABH117" s="56"/>
      <c r="ABI117" s="56"/>
      <c r="ABJ117" s="56"/>
      <c r="ABK117" s="56"/>
      <c r="ABL117" s="56"/>
      <c r="ABM117" s="56"/>
      <c r="ABN117" s="56"/>
      <c r="ABO117" s="56"/>
      <c r="ABP117" s="56"/>
      <c r="ABQ117" s="56"/>
      <c r="ABR117" s="56"/>
      <c r="ABS117" s="56"/>
      <c r="ABT117" s="56"/>
      <c r="ABU117" s="56"/>
      <c r="ABV117" s="56"/>
      <c r="ABW117" s="56"/>
      <c r="ABX117" s="56"/>
      <c r="ABY117" s="56"/>
      <c r="ABZ117" s="56"/>
      <c r="ACA117" s="56"/>
      <c r="ACB117" s="56"/>
      <c r="ACC117" s="56"/>
      <c r="ACD117" s="56"/>
      <c r="ACE117" s="56"/>
      <c r="ACF117" s="56"/>
      <c r="ACG117" s="56"/>
      <c r="ACH117" s="56"/>
      <c r="ACI117" s="56"/>
      <c r="ACJ117" s="56"/>
      <c r="ACK117" s="56"/>
      <c r="ACL117" s="56"/>
      <c r="ACM117" s="56"/>
      <c r="ACN117" s="56"/>
      <c r="ACO117" s="56"/>
      <c r="ACP117" s="56"/>
      <c r="ACQ117" s="56"/>
      <c r="ACR117" s="56"/>
      <c r="ACS117" s="56"/>
      <c r="ACT117" s="56"/>
      <c r="ACU117" s="56"/>
      <c r="ACV117" s="56"/>
      <c r="ACW117" s="56"/>
      <c r="ACX117" s="56"/>
      <c r="ACY117" s="56"/>
      <c r="ACZ117" s="56"/>
      <c r="ADA117" s="56"/>
      <c r="ADB117" s="56"/>
      <c r="ADC117" s="56"/>
      <c r="ADD117" s="56"/>
      <c r="ADE117" s="56"/>
      <c r="ADF117" s="56"/>
      <c r="ADG117" s="56"/>
      <c r="ADH117" s="56"/>
      <c r="ADI117" s="56"/>
      <c r="ADJ117" s="56"/>
      <c r="ADK117" s="56"/>
      <c r="ADL117" s="56"/>
      <c r="ADM117" s="56"/>
      <c r="ADN117" s="56"/>
      <c r="ADO117" s="56"/>
      <c r="ADP117" s="56"/>
      <c r="ADQ117" s="56"/>
      <c r="ADR117" s="56"/>
      <c r="ADS117" s="56"/>
      <c r="ADT117" s="56"/>
      <c r="ADU117" s="56"/>
      <c r="ADV117" s="56"/>
      <c r="ADW117" s="56"/>
      <c r="ADX117" s="56"/>
      <c r="ADY117" s="56"/>
      <c r="ADZ117" s="56"/>
      <c r="AEA117" s="56"/>
      <c r="AEB117" s="56"/>
      <c r="AEC117" s="56"/>
      <c r="AED117" s="56"/>
      <c r="AEE117" s="56"/>
      <c r="AEF117" s="56"/>
      <c r="AEG117" s="56"/>
      <c r="AEH117" s="56"/>
      <c r="AEI117" s="56"/>
      <c r="AEJ117" s="56"/>
      <c r="AEK117" s="56"/>
      <c r="AEL117" s="56"/>
      <c r="AEM117" s="56"/>
      <c r="AEN117" s="56"/>
      <c r="AEO117" s="56"/>
      <c r="AEP117" s="56"/>
      <c r="AEQ117" s="56"/>
      <c r="AER117" s="56"/>
      <c r="AES117" s="56"/>
      <c r="AET117" s="56"/>
      <c r="AEU117" s="56"/>
      <c r="AEV117" s="56"/>
      <c r="AEW117" s="56"/>
      <c r="AEX117" s="56"/>
      <c r="AEY117" s="56"/>
      <c r="AEZ117" s="56"/>
      <c r="AFA117" s="56"/>
      <c r="AFB117" s="56"/>
      <c r="AFC117" s="56"/>
      <c r="AFD117" s="56"/>
      <c r="AFE117" s="56"/>
      <c r="AFF117" s="56"/>
      <c r="AFG117" s="56"/>
      <c r="AFH117" s="56"/>
      <c r="AFI117" s="56"/>
      <c r="AFJ117" s="56"/>
      <c r="AFK117" s="56"/>
      <c r="AFL117" s="56"/>
      <c r="AFM117" s="56"/>
      <c r="AFN117" s="56"/>
      <c r="AFO117" s="56"/>
      <c r="AFP117" s="56"/>
      <c r="AFQ117" s="56"/>
      <c r="AFR117" s="56"/>
      <c r="AFS117" s="56"/>
      <c r="AFT117" s="56"/>
      <c r="AFU117" s="56"/>
      <c r="AFV117" s="56"/>
      <c r="AFW117" s="56"/>
      <c r="AFX117" s="56"/>
      <c r="AFY117" s="56"/>
      <c r="AFZ117" s="56"/>
      <c r="AGA117" s="56"/>
      <c r="AGB117" s="56"/>
      <c r="AGC117" s="56"/>
      <c r="AGD117" s="56"/>
      <c r="AGE117" s="56"/>
      <c r="AGF117" s="56"/>
      <c r="AGG117" s="56"/>
      <c r="AGH117" s="56"/>
      <c r="AGI117" s="56"/>
      <c r="AGJ117" s="56"/>
      <c r="AGK117" s="56"/>
      <c r="AGL117" s="56"/>
      <c r="AGM117" s="56"/>
      <c r="AGN117" s="56"/>
      <c r="AGO117" s="56"/>
      <c r="AGP117" s="56"/>
      <c r="AGQ117" s="56"/>
      <c r="AGR117" s="56"/>
      <c r="AGS117" s="56"/>
      <c r="AGT117" s="56"/>
      <c r="AGU117" s="56"/>
      <c r="AGV117" s="56"/>
      <c r="AGW117" s="56"/>
      <c r="AGX117" s="56"/>
      <c r="AGY117" s="56"/>
      <c r="AGZ117" s="56"/>
      <c r="AHA117" s="56"/>
      <c r="AHB117" s="56"/>
      <c r="AHC117" s="56"/>
      <c r="AHD117" s="56"/>
      <c r="AHE117" s="56"/>
      <c r="AHF117" s="56"/>
      <c r="AHG117" s="56"/>
      <c r="AHH117" s="56"/>
      <c r="AHI117" s="56"/>
      <c r="AHJ117" s="56"/>
      <c r="AHK117" s="56"/>
      <c r="AHL117" s="56"/>
      <c r="AHM117" s="56"/>
      <c r="AHN117" s="56"/>
      <c r="AHO117" s="56"/>
      <c r="AHP117" s="56"/>
      <c r="AHQ117" s="56"/>
      <c r="AHR117" s="56"/>
      <c r="AHS117" s="56"/>
      <c r="AHT117" s="56"/>
      <c r="AHU117" s="56"/>
      <c r="AHV117" s="56"/>
      <c r="AHW117" s="56"/>
      <c r="AHX117" s="56"/>
      <c r="AHY117" s="56"/>
      <c r="AHZ117" s="56"/>
      <c r="AIA117" s="56"/>
      <c r="AIB117" s="56"/>
      <c r="AIC117" s="56"/>
      <c r="AID117" s="56"/>
      <c r="AIE117" s="56"/>
      <c r="AIF117" s="56"/>
      <c r="AIG117" s="56"/>
      <c r="AIH117" s="56"/>
      <c r="AII117" s="56"/>
      <c r="AIJ117" s="56"/>
      <c r="AIK117" s="56"/>
      <c r="AIL117" s="56"/>
      <c r="AIM117" s="56"/>
      <c r="AIN117" s="56"/>
      <c r="AIO117" s="56"/>
      <c r="AIP117" s="56"/>
      <c r="AIQ117" s="56"/>
      <c r="AIR117" s="56"/>
      <c r="AIS117" s="56"/>
      <c r="AIT117" s="56"/>
      <c r="AIU117" s="56"/>
      <c r="AIV117" s="56"/>
      <c r="AIW117" s="56"/>
      <c r="AIX117" s="56"/>
      <c r="AIY117" s="56"/>
      <c r="AIZ117" s="56"/>
      <c r="AJA117" s="56"/>
      <c r="AJB117" s="56"/>
      <c r="AJC117" s="56"/>
      <c r="AJD117" s="56"/>
      <c r="AJE117" s="56"/>
      <c r="AJF117" s="56"/>
      <c r="AJG117" s="56"/>
      <c r="AJH117" s="56"/>
      <c r="AJI117" s="56"/>
      <c r="AJJ117" s="56"/>
      <c r="AJK117" s="56"/>
      <c r="AJL117" s="56"/>
      <c r="AJM117" s="56"/>
      <c r="AJN117" s="56"/>
      <c r="AJO117" s="56"/>
      <c r="AJP117" s="56"/>
      <c r="AJQ117" s="56"/>
      <c r="AJR117" s="56"/>
      <c r="AJS117" s="56"/>
      <c r="AJT117" s="56"/>
      <c r="AJU117" s="56"/>
      <c r="AJV117" s="56"/>
      <c r="AJW117" s="56"/>
      <c r="AJX117" s="56"/>
      <c r="AJY117" s="56"/>
      <c r="AJZ117" s="56"/>
      <c r="AKA117" s="56"/>
      <c r="AKB117" s="56"/>
      <c r="AKC117" s="56"/>
      <c r="AKD117" s="56"/>
      <c r="AKE117" s="56"/>
      <c r="AKF117" s="56"/>
      <c r="AKG117" s="56"/>
      <c r="AKH117" s="56"/>
      <c r="AKI117" s="56"/>
      <c r="AKJ117" s="56"/>
      <c r="AKK117" s="56"/>
      <c r="AKL117" s="56"/>
      <c r="AKM117" s="56"/>
      <c r="AKN117" s="56"/>
      <c r="AKO117" s="56"/>
      <c r="AKP117" s="56"/>
      <c r="AKQ117" s="56"/>
      <c r="AKR117" s="56"/>
      <c r="AKS117" s="56"/>
      <c r="AKT117" s="56"/>
      <c r="AKU117" s="56"/>
      <c r="AKV117" s="56"/>
      <c r="AKW117" s="56"/>
      <c r="AKX117" s="56"/>
      <c r="AKY117" s="56"/>
      <c r="AKZ117" s="56"/>
      <c r="ALA117" s="56"/>
      <c r="ALB117" s="56"/>
      <c r="ALC117" s="56"/>
      <c r="ALD117" s="56"/>
      <c r="ALE117" s="56"/>
      <c r="ALF117" s="56"/>
      <c r="ALG117" s="56"/>
      <c r="ALH117" s="56"/>
      <c r="ALI117" s="56"/>
      <c r="ALJ117" s="56"/>
      <c r="ALK117" s="56"/>
      <c r="ALL117" s="56"/>
      <c r="ALM117" s="56"/>
      <c r="ALN117" s="56"/>
      <c r="ALO117" s="56"/>
      <c r="ALP117" s="56"/>
      <c r="ALQ117" s="56"/>
      <c r="ALR117" s="56"/>
      <c r="ALS117" s="56"/>
      <c r="ALT117" s="56"/>
      <c r="ALU117" s="56"/>
      <c r="ALV117" s="56"/>
      <c r="ALW117" s="56"/>
      <c r="ALX117" s="56"/>
      <c r="ALY117" s="56"/>
      <c r="ALZ117" s="56"/>
      <c r="AMA117" s="56"/>
      <c r="AMB117" s="56"/>
      <c r="AMC117" s="56"/>
      <c r="AMD117" s="56"/>
      <c r="AME117" s="56"/>
      <c r="AMF117" s="56"/>
      <c r="AMG117" s="56"/>
      <c r="AMH117" s="56"/>
      <c r="AMI117" s="56"/>
      <c r="AMJ117" s="56"/>
      <c r="AMK117" s="56"/>
      <c r="AML117" s="56"/>
      <c r="AMM117" s="56"/>
      <c r="AMN117" s="56"/>
    </row>
    <row r="118" spans="25:1028" ht="16" customHeight="1" x14ac:dyDescent="0.35">
      <c r="Y118" s="28"/>
      <c r="Z118" s="28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  <c r="QR118" s="29"/>
      <c r="QS118" s="29"/>
      <c r="QT118" s="29"/>
      <c r="QU118" s="29"/>
      <c r="QV118" s="29"/>
      <c r="QW118" s="29"/>
      <c r="QX118" s="29"/>
      <c r="QY118" s="29"/>
      <c r="QZ118" s="29"/>
      <c r="RA118" s="29"/>
      <c r="RB118" s="29"/>
      <c r="RC118" s="29"/>
      <c r="RD118" s="29"/>
      <c r="RE118" s="29"/>
      <c r="RF118" s="29"/>
      <c r="RG118" s="29"/>
      <c r="RH118" s="29"/>
      <c r="RI118" s="29"/>
      <c r="RJ118" s="29"/>
      <c r="RK118" s="29"/>
      <c r="RL118" s="29"/>
      <c r="RM118" s="29"/>
      <c r="RN118" s="29"/>
      <c r="RO118" s="29"/>
      <c r="RP118" s="29"/>
      <c r="RQ118" s="29"/>
      <c r="RR118" s="29"/>
      <c r="RS118" s="29"/>
      <c r="RT118" s="29"/>
      <c r="RU118" s="29"/>
      <c r="RV118" s="29"/>
      <c r="RW118" s="29"/>
      <c r="RX118" s="29"/>
      <c r="RY118" s="29"/>
      <c r="RZ118" s="29"/>
      <c r="SA118" s="29"/>
      <c r="SB118" s="29"/>
      <c r="SC118" s="29"/>
      <c r="SD118" s="29"/>
      <c r="SE118" s="29"/>
      <c r="SF118" s="29"/>
      <c r="SG118" s="29"/>
      <c r="SH118" s="29"/>
      <c r="SI118" s="29"/>
      <c r="SJ118" s="29"/>
      <c r="SK118" s="29"/>
      <c r="SL118" s="29"/>
      <c r="SM118" s="29"/>
      <c r="SN118" s="29"/>
      <c r="SO118" s="29"/>
      <c r="SP118" s="29"/>
      <c r="SQ118" s="29"/>
      <c r="SR118" s="29"/>
      <c r="SS118" s="29"/>
      <c r="ST118" s="29"/>
      <c r="SU118" s="29"/>
      <c r="SV118" s="29"/>
      <c r="SW118" s="29"/>
      <c r="SX118" s="29"/>
      <c r="SY118" s="29"/>
      <c r="SZ118" s="29"/>
      <c r="TA118" s="29"/>
      <c r="TB118" s="29"/>
      <c r="TC118" s="29"/>
      <c r="TD118" s="29"/>
      <c r="TE118" s="29"/>
      <c r="TF118" s="29"/>
      <c r="TG118" s="29"/>
      <c r="TH118" s="29"/>
      <c r="TI118" s="29"/>
      <c r="TJ118" s="29"/>
      <c r="TK118" s="29"/>
      <c r="TL118" s="29"/>
      <c r="TM118" s="29"/>
      <c r="TN118" s="29"/>
      <c r="TO118" s="29"/>
      <c r="TP118" s="29"/>
      <c r="TQ118" s="29"/>
      <c r="TR118" s="29"/>
      <c r="TS118" s="29"/>
      <c r="TT118" s="29"/>
      <c r="TU118" s="29"/>
      <c r="TV118" s="29"/>
      <c r="TW118" s="29"/>
      <c r="TX118" s="29"/>
      <c r="TY118" s="29"/>
      <c r="TZ118" s="29"/>
      <c r="UA118" s="29"/>
      <c r="UB118" s="29"/>
      <c r="UC118" s="29"/>
      <c r="UD118" s="29"/>
      <c r="UE118" s="29"/>
      <c r="UF118" s="29"/>
      <c r="UG118" s="29"/>
      <c r="UH118" s="29"/>
      <c r="UI118" s="29"/>
      <c r="UJ118" s="29"/>
      <c r="UK118" s="29"/>
      <c r="UL118" s="29"/>
      <c r="UM118" s="29"/>
      <c r="UN118" s="29"/>
      <c r="UO118" s="29"/>
      <c r="UP118" s="29"/>
      <c r="UQ118" s="29"/>
      <c r="UR118" s="29"/>
      <c r="US118" s="29"/>
      <c r="UT118" s="29"/>
      <c r="UU118" s="29"/>
      <c r="UV118" s="29"/>
      <c r="UW118" s="29"/>
      <c r="UX118" s="29"/>
      <c r="UY118" s="29"/>
      <c r="UZ118" s="29"/>
      <c r="VA118" s="29"/>
      <c r="VB118" s="29"/>
      <c r="VC118" s="29"/>
      <c r="VD118" s="29"/>
      <c r="VE118" s="29"/>
      <c r="VF118" s="29"/>
      <c r="VG118" s="29"/>
      <c r="VH118" s="29"/>
      <c r="VI118" s="29"/>
      <c r="VJ118" s="29"/>
      <c r="VK118" s="29"/>
      <c r="VL118" s="29"/>
      <c r="VM118" s="29"/>
      <c r="VN118" s="29"/>
      <c r="VO118" s="29"/>
      <c r="VP118" s="29"/>
      <c r="VQ118" s="29"/>
      <c r="VR118" s="29"/>
      <c r="VS118" s="29"/>
      <c r="VT118" s="29"/>
      <c r="VU118" s="29"/>
      <c r="VV118" s="29"/>
      <c r="VW118" s="29"/>
      <c r="VX118" s="29"/>
      <c r="VY118" s="29"/>
      <c r="VZ118" s="29"/>
      <c r="WA118" s="29"/>
      <c r="WB118" s="29"/>
      <c r="WC118" s="29"/>
      <c r="WD118" s="29"/>
      <c r="WE118" s="29"/>
      <c r="WF118" s="29"/>
      <c r="WG118" s="29"/>
      <c r="WH118" s="29"/>
      <c r="WI118" s="29"/>
      <c r="WJ118" s="29"/>
      <c r="WK118" s="29"/>
      <c r="WL118" s="29"/>
      <c r="WM118" s="29"/>
      <c r="WN118" s="29"/>
      <c r="WO118" s="29"/>
      <c r="WP118" s="29"/>
      <c r="WQ118" s="29"/>
      <c r="WR118" s="29"/>
      <c r="WS118" s="29"/>
      <c r="WT118" s="29"/>
      <c r="WU118" s="29"/>
      <c r="WV118" s="29"/>
      <c r="WW118" s="29"/>
      <c r="WX118" s="29"/>
      <c r="WY118" s="29"/>
      <c r="WZ118" s="29"/>
      <c r="XA118" s="29"/>
      <c r="XB118" s="29"/>
      <c r="XC118" s="29"/>
      <c r="XD118" s="29"/>
      <c r="XE118" s="29"/>
      <c r="XF118" s="29"/>
      <c r="XG118" s="29"/>
      <c r="XH118" s="29"/>
      <c r="XI118" s="29"/>
      <c r="XJ118" s="29"/>
      <c r="XK118" s="29"/>
      <c r="XL118" s="29"/>
      <c r="XM118" s="29"/>
      <c r="XN118" s="29"/>
      <c r="XO118" s="29"/>
      <c r="XP118" s="29"/>
      <c r="XQ118" s="29"/>
      <c r="XR118" s="29"/>
      <c r="XS118" s="29"/>
      <c r="XT118" s="29"/>
      <c r="XU118" s="29"/>
      <c r="XV118" s="29"/>
      <c r="XW118" s="29"/>
      <c r="XX118" s="29"/>
      <c r="XY118" s="29"/>
      <c r="XZ118" s="29"/>
      <c r="YA118" s="29"/>
      <c r="YB118" s="29"/>
      <c r="YC118" s="29"/>
      <c r="YD118" s="29"/>
      <c r="YE118" s="29"/>
      <c r="YF118" s="29"/>
      <c r="YG118" s="29"/>
      <c r="YH118" s="29"/>
      <c r="YI118" s="29"/>
      <c r="YJ118" s="29"/>
      <c r="YK118" s="29"/>
      <c r="YL118" s="29"/>
      <c r="YM118" s="29"/>
      <c r="YN118" s="29"/>
      <c r="YO118" s="29"/>
      <c r="YP118" s="29"/>
      <c r="YQ118" s="29"/>
      <c r="YR118" s="29"/>
      <c r="YS118" s="29"/>
      <c r="YT118" s="29"/>
      <c r="YU118" s="29"/>
      <c r="YV118" s="29"/>
      <c r="YW118" s="29"/>
      <c r="YX118" s="29"/>
      <c r="YY118" s="29"/>
      <c r="YZ118" s="29"/>
      <c r="ZA118" s="29"/>
      <c r="ZB118" s="29"/>
      <c r="ZC118" s="29"/>
      <c r="ZD118" s="29"/>
      <c r="ZE118" s="29"/>
      <c r="ZF118" s="29"/>
      <c r="ZG118" s="29"/>
      <c r="ZH118" s="29"/>
      <c r="ZI118" s="29"/>
      <c r="ZJ118" s="29"/>
      <c r="ZK118" s="29"/>
      <c r="ZL118" s="29"/>
      <c r="ZM118" s="29"/>
      <c r="ZN118" s="29"/>
      <c r="ZO118" s="29"/>
      <c r="ZP118" s="29"/>
      <c r="ZQ118" s="29"/>
      <c r="ZR118" s="29"/>
      <c r="ZS118" s="29"/>
      <c r="ZT118" s="29"/>
      <c r="ZU118" s="29"/>
      <c r="ZV118" s="29"/>
      <c r="ZW118" s="29"/>
      <c r="ZX118" s="29"/>
      <c r="ZY118" s="29"/>
      <c r="ZZ118" s="29"/>
      <c r="AAA118" s="29"/>
      <c r="AAB118" s="29"/>
      <c r="AAC118" s="29"/>
      <c r="AAD118" s="29"/>
      <c r="AAE118" s="29"/>
      <c r="AAF118" s="29"/>
      <c r="AAG118" s="29"/>
      <c r="AAH118" s="29"/>
      <c r="AAI118" s="29"/>
      <c r="AAJ118" s="29"/>
      <c r="AAK118" s="29"/>
      <c r="AAL118" s="29"/>
      <c r="AAM118" s="29"/>
      <c r="AAN118" s="29"/>
      <c r="AAO118" s="29"/>
      <c r="AAP118" s="29"/>
      <c r="AAQ118" s="29"/>
      <c r="AAR118" s="29"/>
      <c r="AAS118" s="29"/>
      <c r="AAT118" s="29"/>
      <c r="AAU118" s="29"/>
      <c r="AAV118" s="29"/>
      <c r="AAW118" s="29"/>
      <c r="AAX118" s="29"/>
      <c r="AAY118" s="29"/>
      <c r="AAZ118" s="29"/>
      <c r="ABA118" s="29"/>
      <c r="ABB118" s="29"/>
      <c r="ABC118" s="29"/>
      <c r="ABD118" s="29"/>
      <c r="ABE118" s="29"/>
      <c r="ABF118" s="29"/>
      <c r="ABG118" s="29"/>
      <c r="ABH118" s="29"/>
      <c r="ABI118" s="29"/>
      <c r="ABJ118" s="29"/>
      <c r="ABK118" s="29"/>
      <c r="ABL118" s="29"/>
      <c r="ABM118" s="29"/>
      <c r="ABN118" s="29"/>
      <c r="ABO118" s="29"/>
      <c r="ABP118" s="29"/>
      <c r="ABQ118" s="29"/>
      <c r="ABR118" s="29"/>
      <c r="ABS118" s="29"/>
      <c r="ABT118" s="29"/>
      <c r="ABU118" s="29"/>
      <c r="ABV118" s="29"/>
      <c r="ABW118" s="29"/>
      <c r="ABX118" s="29"/>
      <c r="ABY118" s="29"/>
      <c r="ABZ118" s="29"/>
      <c r="ACA118" s="29"/>
      <c r="ACB118" s="29"/>
      <c r="ACC118" s="29"/>
      <c r="ACD118" s="29"/>
      <c r="ACE118" s="29"/>
      <c r="ACF118" s="29"/>
      <c r="ACG118" s="29"/>
      <c r="ACH118" s="29"/>
      <c r="ACI118" s="29"/>
      <c r="ACJ118" s="29"/>
      <c r="ACK118" s="29"/>
      <c r="ACL118" s="29"/>
      <c r="ACM118" s="29"/>
      <c r="ACN118" s="29"/>
      <c r="ACO118" s="29"/>
      <c r="ACP118" s="29"/>
      <c r="ACQ118" s="29"/>
      <c r="ACR118" s="29"/>
      <c r="ACS118" s="29"/>
      <c r="ACT118" s="29"/>
      <c r="ACU118" s="29"/>
      <c r="ACV118" s="29"/>
      <c r="ACW118" s="29"/>
      <c r="ACX118" s="29"/>
      <c r="ACY118" s="29"/>
      <c r="ACZ118" s="29"/>
      <c r="ADA118" s="29"/>
      <c r="ADB118" s="29"/>
      <c r="ADC118" s="29"/>
      <c r="ADD118" s="29"/>
      <c r="ADE118" s="29"/>
      <c r="ADF118" s="29"/>
      <c r="ADG118" s="29"/>
      <c r="ADH118" s="29"/>
      <c r="ADI118" s="29"/>
      <c r="ADJ118" s="29"/>
      <c r="ADK118" s="29"/>
      <c r="ADL118" s="29"/>
      <c r="ADM118" s="29"/>
      <c r="ADN118" s="29"/>
      <c r="ADO118" s="29"/>
      <c r="ADP118" s="29"/>
      <c r="ADQ118" s="29"/>
      <c r="ADR118" s="29"/>
      <c r="ADS118" s="29"/>
      <c r="ADT118" s="29"/>
      <c r="ADU118" s="29"/>
      <c r="ADV118" s="29"/>
      <c r="ADW118" s="29"/>
      <c r="ADX118" s="29"/>
      <c r="ADY118" s="29"/>
      <c r="ADZ118" s="29"/>
      <c r="AEA118" s="29"/>
      <c r="AEB118" s="29"/>
      <c r="AEC118" s="29"/>
      <c r="AED118" s="29"/>
      <c r="AEE118" s="29"/>
      <c r="AEF118" s="29"/>
      <c r="AEG118" s="29"/>
      <c r="AEH118" s="29"/>
      <c r="AEI118" s="29"/>
      <c r="AEJ118" s="29"/>
      <c r="AEK118" s="29"/>
      <c r="AEL118" s="29"/>
      <c r="AEM118" s="29"/>
      <c r="AEN118" s="29"/>
      <c r="AEO118" s="29"/>
      <c r="AEP118" s="29"/>
      <c r="AEQ118" s="29"/>
      <c r="AER118" s="29"/>
      <c r="AES118" s="29"/>
      <c r="AET118" s="29"/>
      <c r="AEU118" s="29"/>
      <c r="AEV118" s="29"/>
      <c r="AEW118" s="29"/>
      <c r="AEX118" s="29"/>
      <c r="AEY118" s="29"/>
      <c r="AEZ118" s="29"/>
      <c r="AFA118" s="29"/>
      <c r="AFB118" s="29"/>
      <c r="AFC118" s="29"/>
      <c r="AFD118" s="29"/>
      <c r="AFE118" s="29"/>
      <c r="AFF118" s="29"/>
      <c r="AFG118" s="29"/>
      <c r="AFH118" s="29"/>
      <c r="AFI118" s="29"/>
      <c r="AFJ118" s="29"/>
      <c r="AFK118" s="29"/>
      <c r="AFL118" s="29"/>
      <c r="AFM118" s="29"/>
      <c r="AFN118" s="29"/>
      <c r="AFO118" s="29"/>
      <c r="AFP118" s="29"/>
      <c r="AFQ118" s="29"/>
      <c r="AFR118" s="29"/>
      <c r="AFS118" s="29"/>
      <c r="AFT118" s="29"/>
      <c r="AFU118" s="29"/>
      <c r="AFV118" s="29"/>
      <c r="AFW118" s="29"/>
      <c r="AFX118" s="29"/>
      <c r="AFY118" s="29"/>
      <c r="AFZ118" s="29"/>
      <c r="AGA118" s="29"/>
      <c r="AGB118" s="29"/>
      <c r="AGC118" s="29"/>
      <c r="AGD118" s="29"/>
      <c r="AGE118" s="29"/>
      <c r="AGF118" s="29"/>
      <c r="AGG118" s="29"/>
      <c r="AGH118" s="29"/>
      <c r="AGI118" s="29"/>
      <c r="AGJ118" s="29"/>
      <c r="AGK118" s="29"/>
      <c r="AGL118" s="29"/>
      <c r="AGM118" s="29"/>
      <c r="AGN118" s="29"/>
      <c r="AGO118" s="29"/>
      <c r="AGP118" s="29"/>
      <c r="AGQ118" s="29"/>
      <c r="AGR118" s="29"/>
      <c r="AGS118" s="29"/>
      <c r="AGT118" s="29"/>
      <c r="AGU118" s="29"/>
      <c r="AGV118" s="29"/>
      <c r="AGW118" s="29"/>
      <c r="AGX118" s="29"/>
      <c r="AGY118" s="29"/>
      <c r="AGZ118" s="29"/>
      <c r="AHA118" s="29"/>
      <c r="AHB118" s="29"/>
      <c r="AHC118" s="29"/>
      <c r="AHD118" s="29"/>
      <c r="AHE118" s="29"/>
      <c r="AHF118" s="29"/>
      <c r="AHG118" s="29"/>
      <c r="AHH118" s="29"/>
      <c r="AHI118" s="29"/>
      <c r="AHJ118" s="29"/>
      <c r="AHK118" s="29"/>
      <c r="AHL118" s="29"/>
      <c r="AHM118" s="29"/>
      <c r="AHN118" s="29"/>
      <c r="AHO118" s="29"/>
      <c r="AHP118" s="29"/>
      <c r="AHQ118" s="29"/>
      <c r="AHR118" s="29"/>
      <c r="AHS118" s="29"/>
      <c r="AHT118" s="29"/>
      <c r="AHU118" s="29"/>
      <c r="AHV118" s="29"/>
      <c r="AHW118" s="29"/>
      <c r="AHX118" s="29"/>
      <c r="AHY118" s="29"/>
      <c r="AHZ118" s="29"/>
      <c r="AIA118" s="29"/>
      <c r="AIB118" s="29"/>
      <c r="AIC118" s="29"/>
      <c r="AID118" s="29"/>
      <c r="AIE118" s="29"/>
      <c r="AIF118" s="29"/>
      <c r="AIG118" s="29"/>
      <c r="AIH118" s="29"/>
      <c r="AII118" s="29"/>
      <c r="AIJ118" s="29"/>
      <c r="AIK118" s="29"/>
      <c r="AIL118" s="29"/>
      <c r="AIM118" s="29"/>
      <c r="AIN118" s="29"/>
      <c r="AIO118" s="29"/>
      <c r="AIP118" s="29"/>
      <c r="AIQ118" s="29"/>
      <c r="AIR118" s="29"/>
      <c r="AIS118" s="29"/>
      <c r="AIT118" s="29"/>
      <c r="AIU118" s="29"/>
      <c r="AIV118" s="29"/>
      <c r="AIW118" s="29"/>
      <c r="AIX118" s="29"/>
      <c r="AIY118" s="29"/>
      <c r="AIZ118" s="29"/>
      <c r="AJA118" s="29"/>
      <c r="AJB118" s="29"/>
      <c r="AJC118" s="29"/>
      <c r="AJD118" s="29"/>
      <c r="AJE118" s="29"/>
      <c r="AJF118" s="29"/>
      <c r="AJG118" s="29"/>
      <c r="AJH118" s="29"/>
      <c r="AJI118" s="29"/>
      <c r="AJJ118" s="29"/>
      <c r="AJK118" s="29"/>
      <c r="AJL118" s="29"/>
      <c r="AJM118" s="29"/>
      <c r="AJN118" s="29"/>
      <c r="AJO118" s="29"/>
      <c r="AJP118" s="29"/>
      <c r="AJQ118" s="29"/>
      <c r="AJR118" s="29"/>
      <c r="AJS118" s="29"/>
      <c r="AJT118" s="29"/>
      <c r="AJU118" s="29"/>
      <c r="AJV118" s="29"/>
      <c r="AJW118" s="29"/>
      <c r="AJX118" s="29"/>
      <c r="AJY118" s="29"/>
      <c r="AJZ118" s="29"/>
      <c r="AKA118" s="29"/>
      <c r="AKB118" s="29"/>
      <c r="AKC118" s="29"/>
      <c r="AKD118" s="29"/>
      <c r="AKE118" s="29"/>
      <c r="AKF118" s="29"/>
      <c r="AKG118" s="29"/>
      <c r="AKH118" s="29"/>
      <c r="AKI118" s="29"/>
      <c r="AKJ118" s="29"/>
      <c r="AKK118" s="29"/>
      <c r="AKL118" s="29"/>
      <c r="AKM118" s="29"/>
      <c r="AKN118" s="29"/>
      <c r="AKO118" s="29"/>
      <c r="AKP118" s="29"/>
      <c r="AKQ118" s="29"/>
      <c r="AKR118" s="29"/>
      <c r="AKS118" s="29"/>
      <c r="AKT118" s="29"/>
      <c r="AKU118" s="29"/>
      <c r="AKV118" s="29"/>
      <c r="AKW118" s="29"/>
      <c r="AKX118" s="29"/>
      <c r="AKY118" s="29"/>
      <c r="AKZ118" s="29"/>
      <c r="ALA118" s="29"/>
      <c r="ALB118" s="29"/>
      <c r="ALC118" s="29"/>
      <c r="ALD118" s="29"/>
      <c r="ALE118" s="29"/>
      <c r="ALF118" s="29"/>
      <c r="ALG118" s="29"/>
      <c r="ALH118" s="29"/>
      <c r="ALI118" s="29"/>
      <c r="ALJ118" s="29"/>
      <c r="ALK118" s="29"/>
      <c r="ALL118" s="29"/>
      <c r="ALM118" s="29"/>
      <c r="ALN118" s="29"/>
      <c r="ALO118" s="29"/>
      <c r="ALP118" s="29"/>
      <c r="ALQ118" s="29"/>
      <c r="ALR118" s="29"/>
      <c r="ALS118" s="29"/>
      <c r="ALT118" s="29"/>
      <c r="ALU118" s="29"/>
      <c r="ALV118" s="29"/>
      <c r="ALW118" s="29"/>
      <c r="ALX118" s="29"/>
      <c r="ALY118" s="29"/>
      <c r="ALZ118" s="29"/>
      <c r="AMA118" s="29"/>
      <c r="AMB118" s="29"/>
      <c r="AMC118" s="29"/>
      <c r="AMD118" s="29"/>
      <c r="AME118" s="29"/>
      <c r="AMF118" s="29"/>
      <c r="AMG118" s="29"/>
      <c r="AMH118" s="29"/>
      <c r="AMI118" s="29"/>
      <c r="AMJ118" s="29"/>
      <c r="AMK118" s="29"/>
      <c r="AML118" s="29"/>
      <c r="AMM118" s="29"/>
      <c r="AMN118" s="29"/>
    </row>
    <row r="119" spans="25:1028" ht="16" customHeight="1" x14ac:dyDescent="0.35"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  <c r="ALF119" s="28"/>
      <c r="ALG119" s="28"/>
      <c r="ALH119" s="28"/>
      <c r="ALI119" s="28"/>
      <c r="ALJ119" s="28"/>
      <c r="ALK119" s="28"/>
      <c r="ALL119" s="28"/>
      <c r="ALM119" s="28"/>
      <c r="ALN119" s="28"/>
      <c r="ALO119" s="28"/>
      <c r="ALP119" s="28"/>
      <c r="ALQ119" s="28"/>
      <c r="ALR119" s="28"/>
      <c r="ALS119" s="28"/>
      <c r="ALT119" s="28"/>
      <c r="ALU119" s="28"/>
      <c r="ALV119" s="28"/>
      <c r="ALW119" s="28"/>
      <c r="ALX119" s="28"/>
      <c r="ALY119" s="28"/>
      <c r="ALZ119" s="28"/>
      <c r="AMA119" s="28"/>
      <c r="AMB119" s="28"/>
      <c r="AMC119" s="28"/>
      <c r="AMD119" s="28"/>
      <c r="AME119" s="28"/>
      <c r="AMF119" s="28"/>
      <c r="AMG119" s="28"/>
      <c r="AMH119" s="28"/>
      <c r="AMI119" s="28"/>
      <c r="AMJ119" s="28"/>
      <c r="AMK119" s="28"/>
      <c r="AML119" s="28"/>
      <c r="AMM119" s="28"/>
      <c r="AMN119" s="28"/>
    </row>
    <row r="120" spans="25:1028" ht="16" customHeight="1" x14ac:dyDescent="0.35"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  <c r="IW120" s="56"/>
      <c r="IX120" s="56"/>
      <c r="IY120" s="56"/>
      <c r="IZ120" s="56"/>
      <c r="JA120" s="56"/>
      <c r="JB120" s="56"/>
      <c r="JC120" s="56"/>
      <c r="JD120" s="56"/>
      <c r="JE120" s="56"/>
      <c r="JF120" s="56"/>
      <c r="JG120" s="56"/>
      <c r="JH120" s="56"/>
      <c r="JI120" s="56"/>
      <c r="JJ120" s="56"/>
      <c r="JK120" s="56"/>
      <c r="JL120" s="56"/>
      <c r="JM120" s="56"/>
      <c r="JN120" s="56"/>
      <c r="JO120" s="56"/>
      <c r="JP120" s="56"/>
      <c r="JQ120" s="56"/>
      <c r="JR120" s="56"/>
      <c r="JS120" s="56"/>
      <c r="JT120" s="56"/>
      <c r="JU120" s="56"/>
      <c r="JV120" s="56"/>
      <c r="JW120" s="56"/>
      <c r="JX120" s="56"/>
      <c r="JY120" s="56"/>
      <c r="JZ120" s="56"/>
      <c r="KA120" s="56"/>
      <c r="KB120" s="56"/>
      <c r="KC120" s="56"/>
      <c r="KD120" s="56"/>
      <c r="KE120" s="56"/>
      <c r="KF120" s="56"/>
      <c r="KG120" s="56"/>
      <c r="KH120" s="56"/>
      <c r="KI120" s="56"/>
      <c r="KJ120" s="56"/>
      <c r="KK120" s="56"/>
      <c r="KL120" s="56"/>
      <c r="KM120" s="56"/>
      <c r="KN120" s="56"/>
      <c r="KO120" s="56"/>
      <c r="KP120" s="56"/>
      <c r="KQ120" s="56"/>
      <c r="KR120" s="56"/>
      <c r="KS120" s="56"/>
      <c r="KT120" s="56"/>
      <c r="KU120" s="56"/>
      <c r="KV120" s="56"/>
      <c r="KW120" s="56"/>
      <c r="KX120" s="56"/>
      <c r="KY120" s="56"/>
      <c r="KZ120" s="56"/>
      <c r="LA120" s="56"/>
      <c r="LB120" s="56"/>
      <c r="LC120" s="56"/>
      <c r="LD120" s="56"/>
      <c r="LE120" s="56"/>
      <c r="LF120" s="56"/>
      <c r="LG120" s="56"/>
      <c r="LH120" s="56"/>
      <c r="LI120" s="56"/>
      <c r="LJ120" s="56"/>
      <c r="LK120" s="56"/>
      <c r="LL120" s="56"/>
      <c r="LM120" s="56"/>
      <c r="LN120" s="56"/>
      <c r="LO120" s="56"/>
      <c r="LP120" s="56"/>
      <c r="LQ120" s="56"/>
      <c r="LR120" s="56"/>
      <c r="LS120" s="56"/>
      <c r="LT120" s="56"/>
      <c r="LU120" s="56"/>
      <c r="LV120" s="56"/>
      <c r="LW120" s="56"/>
      <c r="LX120" s="56"/>
      <c r="LY120" s="56"/>
      <c r="LZ120" s="56"/>
      <c r="MA120" s="56"/>
      <c r="MB120" s="56"/>
      <c r="MC120" s="56"/>
      <c r="MD120" s="56"/>
      <c r="ME120" s="56"/>
      <c r="MF120" s="56"/>
      <c r="MG120" s="56"/>
      <c r="MH120" s="56"/>
      <c r="MI120" s="56"/>
      <c r="MJ120" s="56"/>
      <c r="MK120" s="56"/>
      <c r="ML120" s="56"/>
      <c r="MM120" s="56"/>
      <c r="MN120" s="56"/>
      <c r="MO120" s="56"/>
      <c r="MP120" s="56"/>
      <c r="MQ120" s="56"/>
      <c r="MR120" s="56"/>
      <c r="MS120" s="56"/>
      <c r="MT120" s="56"/>
      <c r="MU120" s="56"/>
      <c r="MV120" s="56"/>
      <c r="MW120" s="56"/>
      <c r="MX120" s="56"/>
      <c r="MY120" s="56"/>
      <c r="MZ120" s="56"/>
      <c r="NA120" s="56"/>
      <c r="NB120" s="56"/>
      <c r="NC120" s="56"/>
      <c r="ND120" s="56"/>
      <c r="NE120" s="56"/>
      <c r="NF120" s="56"/>
      <c r="NG120" s="56"/>
      <c r="NH120" s="56"/>
      <c r="NI120" s="56"/>
      <c r="NJ120" s="56"/>
      <c r="NK120" s="56"/>
      <c r="NL120" s="56"/>
      <c r="NM120" s="56"/>
      <c r="NN120" s="56"/>
      <c r="NO120" s="56"/>
      <c r="NP120" s="56"/>
      <c r="NQ120" s="56"/>
      <c r="NR120" s="56"/>
      <c r="NS120" s="56"/>
      <c r="NT120" s="56"/>
      <c r="NU120" s="56"/>
      <c r="NV120" s="56"/>
      <c r="NW120" s="56"/>
      <c r="NX120" s="56"/>
      <c r="NY120" s="56"/>
      <c r="NZ120" s="56"/>
      <c r="OA120" s="56"/>
      <c r="OB120" s="56"/>
      <c r="OC120" s="56"/>
      <c r="OD120" s="56"/>
      <c r="OE120" s="56"/>
      <c r="OF120" s="56"/>
      <c r="OG120" s="56"/>
      <c r="OH120" s="56"/>
      <c r="OI120" s="56"/>
      <c r="OJ120" s="56"/>
      <c r="OK120" s="56"/>
      <c r="OL120" s="56"/>
      <c r="OM120" s="56"/>
      <c r="ON120" s="56"/>
      <c r="OO120" s="56"/>
      <c r="OP120" s="56"/>
      <c r="OQ120" s="56"/>
      <c r="OR120" s="56"/>
      <c r="OS120" s="56"/>
      <c r="OT120" s="56"/>
      <c r="OU120" s="56"/>
      <c r="OV120" s="56"/>
      <c r="OW120" s="56"/>
      <c r="OX120" s="56"/>
      <c r="OY120" s="56"/>
      <c r="OZ120" s="56"/>
      <c r="PA120" s="56"/>
      <c r="PB120" s="56"/>
      <c r="PC120" s="56"/>
      <c r="PD120" s="56"/>
      <c r="PE120" s="56"/>
      <c r="PF120" s="56"/>
      <c r="PG120" s="56"/>
      <c r="PH120" s="56"/>
      <c r="PI120" s="56"/>
      <c r="PJ120" s="56"/>
      <c r="PK120" s="56"/>
      <c r="PL120" s="56"/>
      <c r="PM120" s="56"/>
      <c r="PN120" s="56"/>
      <c r="PO120" s="56"/>
      <c r="PP120" s="56"/>
      <c r="PQ120" s="56"/>
      <c r="PR120" s="56"/>
      <c r="PS120" s="56"/>
      <c r="PT120" s="56"/>
      <c r="PU120" s="56"/>
      <c r="PV120" s="56"/>
      <c r="PW120" s="56"/>
      <c r="PX120" s="56"/>
      <c r="PY120" s="56"/>
      <c r="PZ120" s="56"/>
      <c r="QA120" s="56"/>
      <c r="QB120" s="56"/>
      <c r="QC120" s="56"/>
      <c r="QD120" s="56"/>
      <c r="QE120" s="56"/>
      <c r="QF120" s="56"/>
      <c r="QG120" s="56"/>
      <c r="QH120" s="56"/>
      <c r="QI120" s="56"/>
      <c r="QJ120" s="56"/>
      <c r="QK120" s="56"/>
      <c r="QL120" s="56"/>
      <c r="QM120" s="56"/>
      <c r="QN120" s="56"/>
      <c r="QO120" s="56"/>
      <c r="QP120" s="56"/>
      <c r="QQ120" s="56"/>
      <c r="QR120" s="56"/>
      <c r="QS120" s="56"/>
      <c r="QT120" s="56"/>
      <c r="QU120" s="56"/>
      <c r="QV120" s="56"/>
      <c r="QW120" s="56"/>
      <c r="QX120" s="56"/>
      <c r="QY120" s="56"/>
      <c r="QZ120" s="56"/>
      <c r="RA120" s="56"/>
      <c r="RB120" s="56"/>
      <c r="RC120" s="56"/>
      <c r="RD120" s="56"/>
      <c r="RE120" s="56"/>
      <c r="RF120" s="56"/>
      <c r="RG120" s="56"/>
      <c r="RH120" s="56"/>
      <c r="RI120" s="56"/>
      <c r="RJ120" s="56"/>
      <c r="RK120" s="56"/>
      <c r="RL120" s="56"/>
      <c r="RM120" s="56"/>
      <c r="RN120" s="56"/>
      <c r="RO120" s="56"/>
      <c r="RP120" s="56"/>
      <c r="RQ120" s="56"/>
      <c r="RR120" s="56"/>
      <c r="RS120" s="56"/>
      <c r="RT120" s="56"/>
      <c r="RU120" s="56"/>
      <c r="RV120" s="56"/>
      <c r="RW120" s="56"/>
      <c r="RX120" s="56"/>
      <c r="RY120" s="56"/>
      <c r="RZ120" s="56"/>
      <c r="SA120" s="56"/>
      <c r="SB120" s="56"/>
      <c r="SC120" s="56"/>
      <c r="SD120" s="56"/>
      <c r="SE120" s="56"/>
      <c r="SF120" s="56"/>
      <c r="SG120" s="56"/>
      <c r="SH120" s="56"/>
      <c r="SI120" s="56"/>
      <c r="SJ120" s="56"/>
      <c r="SK120" s="56"/>
      <c r="SL120" s="56"/>
      <c r="SM120" s="56"/>
      <c r="SN120" s="56"/>
      <c r="SO120" s="56"/>
      <c r="SP120" s="56"/>
      <c r="SQ120" s="56"/>
      <c r="SR120" s="56"/>
      <c r="SS120" s="56"/>
      <c r="ST120" s="56"/>
      <c r="SU120" s="56"/>
      <c r="SV120" s="56"/>
      <c r="SW120" s="56"/>
      <c r="SX120" s="56"/>
      <c r="SY120" s="56"/>
      <c r="SZ120" s="56"/>
      <c r="TA120" s="56"/>
      <c r="TB120" s="56"/>
      <c r="TC120" s="56"/>
      <c r="TD120" s="56"/>
      <c r="TE120" s="56"/>
      <c r="TF120" s="56"/>
      <c r="TG120" s="56"/>
      <c r="TH120" s="56"/>
      <c r="TI120" s="56"/>
      <c r="TJ120" s="56"/>
      <c r="TK120" s="56"/>
      <c r="TL120" s="56"/>
      <c r="TM120" s="56"/>
      <c r="TN120" s="56"/>
      <c r="TO120" s="56"/>
      <c r="TP120" s="56"/>
      <c r="TQ120" s="56"/>
      <c r="TR120" s="56"/>
      <c r="TS120" s="56"/>
      <c r="TT120" s="56"/>
      <c r="TU120" s="56"/>
      <c r="TV120" s="56"/>
      <c r="TW120" s="56"/>
      <c r="TX120" s="56"/>
      <c r="TY120" s="56"/>
      <c r="TZ120" s="56"/>
      <c r="UA120" s="56"/>
      <c r="UB120" s="56"/>
      <c r="UC120" s="56"/>
      <c r="UD120" s="56"/>
      <c r="UE120" s="56"/>
      <c r="UF120" s="56"/>
      <c r="UG120" s="56"/>
      <c r="UH120" s="56"/>
      <c r="UI120" s="56"/>
      <c r="UJ120" s="56"/>
      <c r="UK120" s="56"/>
      <c r="UL120" s="56"/>
      <c r="UM120" s="56"/>
      <c r="UN120" s="56"/>
      <c r="UO120" s="56"/>
      <c r="UP120" s="56"/>
      <c r="UQ120" s="56"/>
      <c r="UR120" s="56"/>
      <c r="US120" s="56"/>
      <c r="UT120" s="56"/>
      <c r="UU120" s="56"/>
      <c r="UV120" s="56"/>
      <c r="UW120" s="56"/>
      <c r="UX120" s="56"/>
      <c r="UY120" s="56"/>
      <c r="UZ120" s="56"/>
      <c r="VA120" s="56"/>
      <c r="VB120" s="56"/>
      <c r="VC120" s="56"/>
      <c r="VD120" s="56"/>
      <c r="VE120" s="56"/>
      <c r="VF120" s="56"/>
      <c r="VG120" s="56"/>
      <c r="VH120" s="56"/>
      <c r="VI120" s="56"/>
      <c r="VJ120" s="56"/>
      <c r="VK120" s="56"/>
      <c r="VL120" s="56"/>
      <c r="VM120" s="56"/>
      <c r="VN120" s="56"/>
      <c r="VO120" s="56"/>
      <c r="VP120" s="56"/>
      <c r="VQ120" s="56"/>
      <c r="VR120" s="56"/>
      <c r="VS120" s="56"/>
      <c r="VT120" s="56"/>
      <c r="VU120" s="56"/>
      <c r="VV120" s="56"/>
      <c r="VW120" s="56"/>
      <c r="VX120" s="56"/>
      <c r="VY120" s="56"/>
      <c r="VZ120" s="56"/>
      <c r="WA120" s="56"/>
      <c r="WB120" s="56"/>
      <c r="WC120" s="56"/>
      <c r="WD120" s="56"/>
      <c r="WE120" s="56"/>
      <c r="WF120" s="56"/>
      <c r="WG120" s="56"/>
      <c r="WH120" s="56"/>
      <c r="WI120" s="56"/>
      <c r="WJ120" s="56"/>
      <c r="WK120" s="56"/>
      <c r="WL120" s="56"/>
      <c r="WM120" s="56"/>
      <c r="WN120" s="56"/>
      <c r="WO120" s="56"/>
      <c r="WP120" s="56"/>
      <c r="WQ120" s="56"/>
      <c r="WR120" s="56"/>
      <c r="WS120" s="56"/>
      <c r="WT120" s="56"/>
      <c r="WU120" s="56"/>
      <c r="WV120" s="56"/>
      <c r="WW120" s="56"/>
      <c r="WX120" s="56"/>
      <c r="WY120" s="56"/>
      <c r="WZ120" s="56"/>
      <c r="XA120" s="56"/>
      <c r="XB120" s="56"/>
      <c r="XC120" s="56"/>
      <c r="XD120" s="56"/>
      <c r="XE120" s="56"/>
      <c r="XF120" s="56"/>
      <c r="XG120" s="56"/>
      <c r="XH120" s="56"/>
      <c r="XI120" s="56"/>
      <c r="XJ120" s="56"/>
      <c r="XK120" s="56"/>
      <c r="XL120" s="56"/>
      <c r="XM120" s="56"/>
      <c r="XN120" s="56"/>
      <c r="XO120" s="56"/>
      <c r="XP120" s="56"/>
      <c r="XQ120" s="56"/>
      <c r="XR120" s="56"/>
      <c r="XS120" s="56"/>
      <c r="XT120" s="56"/>
      <c r="XU120" s="56"/>
      <c r="XV120" s="56"/>
      <c r="XW120" s="56"/>
      <c r="XX120" s="56"/>
      <c r="XY120" s="56"/>
      <c r="XZ120" s="56"/>
      <c r="YA120" s="56"/>
      <c r="YB120" s="56"/>
      <c r="YC120" s="56"/>
      <c r="YD120" s="56"/>
      <c r="YE120" s="56"/>
      <c r="YF120" s="56"/>
      <c r="YG120" s="56"/>
      <c r="YH120" s="56"/>
      <c r="YI120" s="56"/>
      <c r="YJ120" s="56"/>
      <c r="YK120" s="56"/>
      <c r="YL120" s="56"/>
      <c r="YM120" s="56"/>
      <c r="YN120" s="56"/>
      <c r="YO120" s="56"/>
      <c r="YP120" s="56"/>
      <c r="YQ120" s="56"/>
      <c r="YR120" s="56"/>
      <c r="YS120" s="56"/>
      <c r="YT120" s="56"/>
      <c r="YU120" s="56"/>
      <c r="YV120" s="56"/>
      <c r="YW120" s="56"/>
      <c r="YX120" s="56"/>
      <c r="YY120" s="56"/>
      <c r="YZ120" s="56"/>
      <c r="ZA120" s="56"/>
      <c r="ZB120" s="56"/>
      <c r="ZC120" s="56"/>
      <c r="ZD120" s="56"/>
      <c r="ZE120" s="56"/>
      <c r="ZF120" s="56"/>
      <c r="ZG120" s="56"/>
      <c r="ZH120" s="56"/>
      <c r="ZI120" s="56"/>
      <c r="ZJ120" s="56"/>
      <c r="ZK120" s="56"/>
      <c r="ZL120" s="56"/>
      <c r="ZM120" s="56"/>
      <c r="ZN120" s="56"/>
      <c r="ZO120" s="56"/>
      <c r="ZP120" s="56"/>
      <c r="ZQ120" s="56"/>
      <c r="ZR120" s="56"/>
      <c r="ZS120" s="56"/>
      <c r="ZT120" s="56"/>
      <c r="ZU120" s="56"/>
      <c r="ZV120" s="56"/>
      <c r="ZW120" s="56"/>
      <c r="ZX120" s="56"/>
      <c r="ZY120" s="56"/>
      <c r="ZZ120" s="56"/>
      <c r="AAA120" s="56"/>
      <c r="AAB120" s="56"/>
      <c r="AAC120" s="56"/>
      <c r="AAD120" s="56"/>
      <c r="AAE120" s="56"/>
      <c r="AAF120" s="56"/>
      <c r="AAG120" s="56"/>
      <c r="AAH120" s="56"/>
      <c r="AAI120" s="56"/>
      <c r="AAJ120" s="56"/>
      <c r="AAK120" s="56"/>
      <c r="AAL120" s="56"/>
      <c r="AAM120" s="56"/>
      <c r="AAN120" s="56"/>
      <c r="AAO120" s="56"/>
      <c r="AAP120" s="56"/>
      <c r="AAQ120" s="56"/>
      <c r="AAR120" s="56"/>
      <c r="AAS120" s="56"/>
      <c r="AAT120" s="56"/>
      <c r="AAU120" s="56"/>
      <c r="AAV120" s="56"/>
      <c r="AAW120" s="56"/>
      <c r="AAX120" s="56"/>
      <c r="AAY120" s="56"/>
      <c r="AAZ120" s="56"/>
      <c r="ABA120" s="56"/>
      <c r="ABB120" s="56"/>
      <c r="ABC120" s="56"/>
      <c r="ABD120" s="56"/>
      <c r="ABE120" s="56"/>
      <c r="ABF120" s="56"/>
      <c r="ABG120" s="56"/>
      <c r="ABH120" s="56"/>
      <c r="ABI120" s="56"/>
      <c r="ABJ120" s="56"/>
      <c r="ABK120" s="56"/>
      <c r="ABL120" s="56"/>
      <c r="ABM120" s="56"/>
      <c r="ABN120" s="56"/>
      <c r="ABO120" s="56"/>
      <c r="ABP120" s="56"/>
      <c r="ABQ120" s="56"/>
      <c r="ABR120" s="56"/>
      <c r="ABS120" s="56"/>
      <c r="ABT120" s="56"/>
      <c r="ABU120" s="56"/>
      <c r="ABV120" s="56"/>
      <c r="ABW120" s="56"/>
      <c r="ABX120" s="56"/>
      <c r="ABY120" s="56"/>
      <c r="ABZ120" s="56"/>
      <c r="ACA120" s="56"/>
      <c r="ACB120" s="56"/>
      <c r="ACC120" s="56"/>
      <c r="ACD120" s="56"/>
      <c r="ACE120" s="56"/>
      <c r="ACF120" s="56"/>
      <c r="ACG120" s="56"/>
      <c r="ACH120" s="56"/>
      <c r="ACI120" s="56"/>
      <c r="ACJ120" s="56"/>
      <c r="ACK120" s="56"/>
      <c r="ACL120" s="56"/>
      <c r="ACM120" s="56"/>
      <c r="ACN120" s="56"/>
      <c r="ACO120" s="56"/>
      <c r="ACP120" s="56"/>
      <c r="ACQ120" s="56"/>
      <c r="ACR120" s="56"/>
      <c r="ACS120" s="56"/>
      <c r="ACT120" s="56"/>
      <c r="ACU120" s="56"/>
      <c r="ACV120" s="56"/>
      <c r="ACW120" s="56"/>
      <c r="ACX120" s="56"/>
      <c r="ACY120" s="56"/>
      <c r="ACZ120" s="56"/>
      <c r="ADA120" s="56"/>
      <c r="ADB120" s="56"/>
      <c r="ADC120" s="56"/>
      <c r="ADD120" s="56"/>
      <c r="ADE120" s="56"/>
      <c r="ADF120" s="56"/>
      <c r="ADG120" s="56"/>
      <c r="ADH120" s="56"/>
      <c r="ADI120" s="56"/>
      <c r="ADJ120" s="56"/>
      <c r="ADK120" s="56"/>
      <c r="ADL120" s="56"/>
      <c r="ADM120" s="56"/>
      <c r="ADN120" s="56"/>
      <c r="ADO120" s="56"/>
      <c r="ADP120" s="56"/>
      <c r="ADQ120" s="56"/>
      <c r="ADR120" s="56"/>
      <c r="ADS120" s="56"/>
      <c r="ADT120" s="56"/>
      <c r="ADU120" s="56"/>
      <c r="ADV120" s="56"/>
      <c r="ADW120" s="56"/>
      <c r="ADX120" s="56"/>
      <c r="ADY120" s="56"/>
      <c r="ADZ120" s="56"/>
      <c r="AEA120" s="56"/>
      <c r="AEB120" s="56"/>
      <c r="AEC120" s="56"/>
      <c r="AED120" s="56"/>
      <c r="AEE120" s="56"/>
      <c r="AEF120" s="56"/>
      <c r="AEG120" s="56"/>
      <c r="AEH120" s="56"/>
      <c r="AEI120" s="56"/>
      <c r="AEJ120" s="56"/>
      <c r="AEK120" s="56"/>
      <c r="AEL120" s="56"/>
      <c r="AEM120" s="56"/>
      <c r="AEN120" s="56"/>
      <c r="AEO120" s="56"/>
      <c r="AEP120" s="56"/>
      <c r="AEQ120" s="56"/>
      <c r="AER120" s="56"/>
      <c r="AES120" s="56"/>
      <c r="AET120" s="56"/>
      <c r="AEU120" s="56"/>
      <c r="AEV120" s="56"/>
      <c r="AEW120" s="56"/>
      <c r="AEX120" s="56"/>
      <c r="AEY120" s="56"/>
      <c r="AEZ120" s="56"/>
      <c r="AFA120" s="56"/>
      <c r="AFB120" s="56"/>
      <c r="AFC120" s="56"/>
      <c r="AFD120" s="56"/>
      <c r="AFE120" s="56"/>
      <c r="AFF120" s="56"/>
      <c r="AFG120" s="56"/>
      <c r="AFH120" s="56"/>
      <c r="AFI120" s="56"/>
      <c r="AFJ120" s="56"/>
      <c r="AFK120" s="56"/>
      <c r="AFL120" s="56"/>
      <c r="AFM120" s="56"/>
      <c r="AFN120" s="56"/>
      <c r="AFO120" s="56"/>
      <c r="AFP120" s="56"/>
      <c r="AFQ120" s="56"/>
      <c r="AFR120" s="56"/>
      <c r="AFS120" s="56"/>
      <c r="AFT120" s="56"/>
      <c r="AFU120" s="56"/>
      <c r="AFV120" s="56"/>
      <c r="AFW120" s="56"/>
      <c r="AFX120" s="56"/>
      <c r="AFY120" s="56"/>
      <c r="AFZ120" s="56"/>
      <c r="AGA120" s="56"/>
      <c r="AGB120" s="56"/>
      <c r="AGC120" s="56"/>
      <c r="AGD120" s="56"/>
      <c r="AGE120" s="56"/>
      <c r="AGF120" s="56"/>
      <c r="AGG120" s="56"/>
      <c r="AGH120" s="56"/>
      <c r="AGI120" s="56"/>
      <c r="AGJ120" s="56"/>
      <c r="AGK120" s="56"/>
      <c r="AGL120" s="56"/>
      <c r="AGM120" s="56"/>
      <c r="AGN120" s="56"/>
      <c r="AGO120" s="56"/>
      <c r="AGP120" s="56"/>
      <c r="AGQ120" s="56"/>
      <c r="AGR120" s="56"/>
      <c r="AGS120" s="56"/>
      <c r="AGT120" s="56"/>
      <c r="AGU120" s="56"/>
      <c r="AGV120" s="56"/>
      <c r="AGW120" s="56"/>
      <c r="AGX120" s="56"/>
      <c r="AGY120" s="56"/>
      <c r="AGZ120" s="56"/>
      <c r="AHA120" s="56"/>
      <c r="AHB120" s="56"/>
      <c r="AHC120" s="56"/>
      <c r="AHD120" s="56"/>
      <c r="AHE120" s="56"/>
      <c r="AHF120" s="56"/>
      <c r="AHG120" s="56"/>
      <c r="AHH120" s="56"/>
      <c r="AHI120" s="56"/>
      <c r="AHJ120" s="56"/>
      <c r="AHK120" s="56"/>
      <c r="AHL120" s="56"/>
      <c r="AHM120" s="56"/>
      <c r="AHN120" s="56"/>
      <c r="AHO120" s="56"/>
      <c r="AHP120" s="56"/>
      <c r="AHQ120" s="56"/>
      <c r="AHR120" s="56"/>
      <c r="AHS120" s="56"/>
      <c r="AHT120" s="56"/>
      <c r="AHU120" s="56"/>
      <c r="AHV120" s="56"/>
      <c r="AHW120" s="56"/>
      <c r="AHX120" s="56"/>
      <c r="AHY120" s="56"/>
      <c r="AHZ120" s="56"/>
      <c r="AIA120" s="56"/>
      <c r="AIB120" s="56"/>
      <c r="AIC120" s="56"/>
      <c r="AID120" s="56"/>
      <c r="AIE120" s="56"/>
      <c r="AIF120" s="56"/>
      <c r="AIG120" s="56"/>
      <c r="AIH120" s="56"/>
      <c r="AII120" s="56"/>
      <c r="AIJ120" s="56"/>
      <c r="AIK120" s="56"/>
      <c r="AIL120" s="56"/>
      <c r="AIM120" s="56"/>
      <c r="AIN120" s="56"/>
      <c r="AIO120" s="56"/>
      <c r="AIP120" s="56"/>
      <c r="AIQ120" s="56"/>
      <c r="AIR120" s="56"/>
      <c r="AIS120" s="56"/>
      <c r="AIT120" s="56"/>
      <c r="AIU120" s="56"/>
      <c r="AIV120" s="56"/>
      <c r="AIW120" s="56"/>
      <c r="AIX120" s="56"/>
      <c r="AIY120" s="56"/>
      <c r="AIZ120" s="56"/>
      <c r="AJA120" s="56"/>
      <c r="AJB120" s="56"/>
      <c r="AJC120" s="56"/>
      <c r="AJD120" s="56"/>
      <c r="AJE120" s="56"/>
      <c r="AJF120" s="56"/>
      <c r="AJG120" s="56"/>
      <c r="AJH120" s="56"/>
      <c r="AJI120" s="56"/>
      <c r="AJJ120" s="56"/>
      <c r="AJK120" s="56"/>
      <c r="AJL120" s="56"/>
      <c r="AJM120" s="56"/>
      <c r="AJN120" s="56"/>
      <c r="AJO120" s="56"/>
      <c r="AJP120" s="56"/>
      <c r="AJQ120" s="56"/>
      <c r="AJR120" s="56"/>
      <c r="AJS120" s="56"/>
      <c r="AJT120" s="56"/>
      <c r="AJU120" s="56"/>
      <c r="AJV120" s="56"/>
      <c r="AJW120" s="56"/>
      <c r="AJX120" s="56"/>
      <c r="AJY120" s="56"/>
      <c r="AJZ120" s="56"/>
      <c r="AKA120" s="56"/>
      <c r="AKB120" s="56"/>
      <c r="AKC120" s="56"/>
      <c r="AKD120" s="56"/>
      <c r="AKE120" s="56"/>
      <c r="AKF120" s="56"/>
      <c r="AKG120" s="56"/>
      <c r="AKH120" s="56"/>
      <c r="AKI120" s="56"/>
      <c r="AKJ120" s="56"/>
      <c r="AKK120" s="56"/>
      <c r="AKL120" s="56"/>
      <c r="AKM120" s="56"/>
      <c r="AKN120" s="56"/>
      <c r="AKO120" s="56"/>
      <c r="AKP120" s="56"/>
      <c r="AKQ120" s="56"/>
      <c r="AKR120" s="56"/>
      <c r="AKS120" s="56"/>
      <c r="AKT120" s="56"/>
      <c r="AKU120" s="56"/>
      <c r="AKV120" s="56"/>
      <c r="AKW120" s="56"/>
      <c r="AKX120" s="56"/>
      <c r="AKY120" s="56"/>
      <c r="AKZ120" s="56"/>
      <c r="ALA120" s="56"/>
      <c r="ALB120" s="56"/>
      <c r="ALC120" s="56"/>
      <c r="ALD120" s="56"/>
      <c r="ALE120" s="56"/>
      <c r="ALF120" s="56"/>
      <c r="ALG120" s="56"/>
      <c r="ALH120" s="56"/>
      <c r="ALI120" s="56"/>
      <c r="ALJ120" s="56"/>
      <c r="ALK120" s="56"/>
      <c r="ALL120" s="56"/>
      <c r="ALM120" s="56"/>
      <c r="ALN120" s="56"/>
      <c r="ALO120" s="56"/>
      <c r="ALP120" s="56"/>
      <c r="ALQ120" s="56"/>
      <c r="ALR120" s="56"/>
      <c r="ALS120" s="56"/>
      <c r="ALT120" s="56"/>
      <c r="ALU120" s="56"/>
      <c r="ALV120" s="56"/>
      <c r="ALW120" s="56"/>
      <c r="ALX120" s="56"/>
      <c r="ALY120" s="56"/>
      <c r="ALZ120" s="56"/>
      <c r="AMA120" s="56"/>
      <c r="AMB120" s="56"/>
      <c r="AMC120" s="56"/>
      <c r="AMD120" s="56"/>
      <c r="AME120" s="56"/>
      <c r="AMF120" s="56"/>
      <c r="AMG120" s="56"/>
      <c r="AMH120" s="56"/>
      <c r="AMI120" s="56"/>
      <c r="AMJ120" s="56"/>
      <c r="AMK120" s="56"/>
      <c r="AML120" s="56"/>
      <c r="AMM120" s="56"/>
      <c r="AMN120" s="56"/>
    </row>
    <row r="121" spans="25:1028" ht="16" customHeight="1" x14ac:dyDescent="0.35"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  <c r="IW121" s="56"/>
      <c r="IX121" s="56"/>
      <c r="IY121" s="56"/>
      <c r="IZ121" s="56"/>
      <c r="JA121" s="56"/>
      <c r="JB121" s="56"/>
      <c r="JC121" s="56"/>
      <c r="JD121" s="56"/>
      <c r="JE121" s="56"/>
      <c r="JF121" s="56"/>
      <c r="JG121" s="56"/>
      <c r="JH121" s="56"/>
      <c r="JI121" s="56"/>
      <c r="JJ121" s="56"/>
      <c r="JK121" s="56"/>
      <c r="JL121" s="56"/>
      <c r="JM121" s="56"/>
      <c r="JN121" s="56"/>
      <c r="JO121" s="56"/>
      <c r="JP121" s="56"/>
      <c r="JQ121" s="56"/>
      <c r="JR121" s="56"/>
      <c r="JS121" s="56"/>
      <c r="JT121" s="56"/>
      <c r="JU121" s="56"/>
      <c r="JV121" s="56"/>
      <c r="JW121" s="56"/>
      <c r="JX121" s="56"/>
      <c r="JY121" s="56"/>
      <c r="JZ121" s="56"/>
      <c r="KA121" s="56"/>
      <c r="KB121" s="56"/>
      <c r="KC121" s="56"/>
      <c r="KD121" s="56"/>
      <c r="KE121" s="56"/>
      <c r="KF121" s="56"/>
      <c r="KG121" s="56"/>
      <c r="KH121" s="56"/>
      <c r="KI121" s="56"/>
      <c r="KJ121" s="56"/>
      <c r="KK121" s="56"/>
      <c r="KL121" s="56"/>
      <c r="KM121" s="56"/>
      <c r="KN121" s="56"/>
      <c r="KO121" s="56"/>
      <c r="KP121" s="56"/>
      <c r="KQ121" s="56"/>
      <c r="KR121" s="56"/>
      <c r="KS121" s="56"/>
      <c r="KT121" s="56"/>
      <c r="KU121" s="56"/>
      <c r="KV121" s="56"/>
      <c r="KW121" s="56"/>
      <c r="KX121" s="56"/>
      <c r="KY121" s="56"/>
      <c r="KZ121" s="56"/>
      <c r="LA121" s="56"/>
      <c r="LB121" s="56"/>
      <c r="LC121" s="56"/>
      <c r="LD121" s="56"/>
      <c r="LE121" s="56"/>
      <c r="LF121" s="56"/>
      <c r="LG121" s="56"/>
      <c r="LH121" s="56"/>
      <c r="LI121" s="56"/>
      <c r="LJ121" s="56"/>
      <c r="LK121" s="56"/>
      <c r="LL121" s="56"/>
      <c r="LM121" s="56"/>
      <c r="LN121" s="56"/>
      <c r="LO121" s="56"/>
      <c r="LP121" s="56"/>
      <c r="LQ121" s="56"/>
      <c r="LR121" s="56"/>
      <c r="LS121" s="56"/>
      <c r="LT121" s="56"/>
      <c r="LU121" s="56"/>
      <c r="LV121" s="56"/>
      <c r="LW121" s="56"/>
      <c r="LX121" s="56"/>
      <c r="LY121" s="56"/>
      <c r="LZ121" s="56"/>
      <c r="MA121" s="56"/>
      <c r="MB121" s="56"/>
      <c r="MC121" s="56"/>
      <c r="MD121" s="56"/>
      <c r="ME121" s="56"/>
      <c r="MF121" s="56"/>
      <c r="MG121" s="56"/>
      <c r="MH121" s="56"/>
      <c r="MI121" s="56"/>
      <c r="MJ121" s="56"/>
      <c r="MK121" s="56"/>
      <c r="ML121" s="56"/>
      <c r="MM121" s="56"/>
      <c r="MN121" s="56"/>
      <c r="MO121" s="56"/>
      <c r="MP121" s="56"/>
      <c r="MQ121" s="56"/>
      <c r="MR121" s="56"/>
      <c r="MS121" s="56"/>
      <c r="MT121" s="56"/>
      <c r="MU121" s="56"/>
      <c r="MV121" s="56"/>
      <c r="MW121" s="56"/>
      <c r="MX121" s="56"/>
      <c r="MY121" s="56"/>
      <c r="MZ121" s="56"/>
      <c r="NA121" s="56"/>
      <c r="NB121" s="56"/>
      <c r="NC121" s="56"/>
      <c r="ND121" s="56"/>
      <c r="NE121" s="56"/>
      <c r="NF121" s="56"/>
      <c r="NG121" s="56"/>
      <c r="NH121" s="56"/>
      <c r="NI121" s="56"/>
      <c r="NJ121" s="56"/>
      <c r="NK121" s="56"/>
      <c r="NL121" s="56"/>
      <c r="NM121" s="56"/>
      <c r="NN121" s="56"/>
      <c r="NO121" s="56"/>
      <c r="NP121" s="56"/>
      <c r="NQ121" s="56"/>
      <c r="NR121" s="56"/>
      <c r="NS121" s="56"/>
      <c r="NT121" s="56"/>
      <c r="NU121" s="56"/>
      <c r="NV121" s="56"/>
      <c r="NW121" s="56"/>
      <c r="NX121" s="56"/>
      <c r="NY121" s="56"/>
      <c r="NZ121" s="56"/>
      <c r="OA121" s="56"/>
      <c r="OB121" s="56"/>
      <c r="OC121" s="56"/>
      <c r="OD121" s="56"/>
      <c r="OE121" s="56"/>
      <c r="OF121" s="56"/>
      <c r="OG121" s="56"/>
      <c r="OH121" s="56"/>
      <c r="OI121" s="56"/>
      <c r="OJ121" s="56"/>
      <c r="OK121" s="56"/>
      <c r="OL121" s="56"/>
      <c r="OM121" s="56"/>
      <c r="ON121" s="56"/>
      <c r="OO121" s="56"/>
      <c r="OP121" s="56"/>
      <c r="OQ121" s="56"/>
      <c r="OR121" s="56"/>
      <c r="OS121" s="56"/>
      <c r="OT121" s="56"/>
      <c r="OU121" s="56"/>
      <c r="OV121" s="56"/>
      <c r="OW121" s="56"/>
      <c r="OX121" s="56"/>
      <c r="OY121" s="56"/>
      <c r="OZ121" s="56"/>
      <c r="PA121" s="56"/>
      <c r="PB121" s="56"/>
      <c r="PC121" s="56"/>
      <c r="PD121" s="56"/>
      <c r="PE121" s="56"/>
      <c r="PF121" s="56"/>
      <c r="PG121" s="56"/>
      <c r="PH121" s="56"/>
      <c r="PI121" s="56"/>
      <c r="PJ121" s="56"/>
      <c r="PK121" s="56"/>
      <c r="PL121" s="56"/>
      <c r="PM121" s="56"/>
      <c r="PN121" s="56"/>
      <c r="PO121" s="56"/>
      <c r="PP121" s="56"/>
      <c r="PQ121" s="56"/>
      <c r="PR121" s="56"/>
      <c r="PS121" s="56"/>
      <c r="PT121" s="56"/>
      <c r="PU121" s="56"/>
      <c r="PV121" s="56"/>
      <c r="PW121" s="56"/>
      <c r="PX121" s="56"/>
      <c r="PY121" s="56"/>
      <c r="PZ121" s="56"/>
      <c r="QA121" s="56"/>
      <c r="QB121" s="56"/>
      <c r="QC121" s="56"/>
      <c r="QD121" s="56"/>
      <c r="QE121" s="56"/>
      <c r="QF121" s="56"/>
      <c r="QG121" s="56"/>
      <c r="QH121" s="56"/>
      <c r="QI121" s="56"/>
      <c r="QJ121" s="56"/>
      <c r="QK121" s="56"/>
      <c r="QL121" s="56"/>
      <c r="QM121" s="56"/>
      <c r="QN121" s="56"/>
      <c r="QO121" s="56"/>
      <c r="QP121" s="56"/>
      <c r="QQ121" s="56"/>
      <c r="QR121" s="56"/>
      <c r="QS121" s="56"/>
      <c r="QT121" s="56"/>
      <c r="QU121" s="56"/>
      <c r="QV121" s="56"/>
      <c r="QW121" s="56"/>
      <c r="QX121" s="56"/>
      <c r="QY121" s="56"/>
      <c r="QZ121" s="56"/>
      <c r="RA121" s="56"/>
      <c r="RB121" s="56"/>
      <c r="RC121" s="56"/>
      <c r="RD121" s="56"/>
      <c r="RE121" s="56"/>
      <c r="RF121" s="56"/>
      <c r="RG121" s="56"/>
      <c r="RH121" s="56"/>
      <c r="RI121" s="56"/>
      <c r="RJ121" s="56"/>
      <c r="RK121" s="56"/>
      <c r="RL121" s="56"/>
      <c r="RM121" s="56"/>
      <c r="RN121" s="56"/>
      <c r="RO121" s="56"/>
      <c r="RP121" s="56"/>
      <c r="RQ121" s="56"/>
      <c r="RR121" s="56"/>
      <c r="RS121" s="56"/>
      <c r="RT121" s="56"/>
      <c r="RU121" s="56"/>
      <c r="RV121" s="56"/>
      <c r="RW121" s="56"/>
      <c r="RX121" s="56"/>
      <c r="RY121" s="56"/>
      <c r="RZ121" s="56"/>
      <c r="SA121" s="56"/>
      <c r="SB121" s="56"/>
      <c r="SC121" s="56"/>
      <c r="SD121" s="56"/>
      <c r="SE121" s="56"/>
      <c r="SF121" s="56"/>
      <c r="SG121" s="56"/>
      <c r="SH121" s="56"/>
      <c r="SI121" s="56"/>
      <c r="SJ121" s="56"/>
      <c r="SK121" s="56"/>
      <c r="SL121" s="56"/>
      <c r="SM121" s="56"/>
      <c r="SN121" s="56"/>
      <c r="SO121" s="56"/>
      <c r="SP121" s="56"/>
      <c r="SQ121" s="56"/>
      <c r="SR121" s="56"/>
      <c r="SS121" s="56"/>
      <c r="ST121" s="56"/>
      <c r="SU121" s="56"/>
      <c r="SV121" s="56"/>
      <c r="SW121" s="56"/>
      <c r="SX121" s="56"/>
      <c r="SY121" s="56"/>
      <c r="SZ121" s="56"/>
      <c r="TA121" s="56"/>
      <c r="TB121" s="56"/>
      <c r="TC121" s="56"/>
      <c r="TD121" s="56"/>
      <c r="TE121" s="56"/>
      <c r="TF121" s="56"/>
      <c r="TG121" s="56"/>
      <c r="TH121" s="56"/>
      <c r="TI121" s="56"/>
      <c r="TJ121" s="56"/>
      <c r="TK121" s="56"/>
      <c r="TL121" s="56"/>
      <c r="TM121" s="56"/>
      <c r="TN121" s="56"/>
      <c r="TO121" s="56"/>
      <c r="TP121" s="56"/>
      <c r="TQ121" s="56"/>
      <c r="TR121" s="56"/>
      <c r="TS121" s="56"/>
      <c r="TT121" s="56"/>
      <c r="TU121" s="56"/>
      <c r="TV121" s="56"/>
      <c r="TW121" s="56"/>
      <c r="TX121" s="56"/>
      <c r="TY121" s="56"/>
      <c r="TZ121" s="56"/>
      <c r="UA121" s="56"/>
      <c r="UB121" s="56"/>
      <c r="UC121" s="56"/>
      <c r="UD121" s="56"/>
      <c r="UE121" s="56"/>
      <c r="UF121" s="56"/>
      <c r="UG121" s="56"/>
      <c r="UH121" s="56"/>
      <c r="UI121" s="56"/>
      <c r="UJ121" s="56"/>
      <c r="UK121" s="56"/>
      <c r="UL121" s="56"/>
      <c r="UM121" s="56"/>
      <c r="UN121" s="56"/>
      <c r="UO121" s="56"/>
      <c r="UP121" s="56"/>
      <c r="UQ121" s="56"/>
      <c r="UR121" s="56"/>
      <c r="US121" s="56"/>
      <c r="UT121" s="56"/>
      <c r="UU121" s="56"/>
      <c r="UV121" s="56"/>
      <c r="UW121" s="56"/>
      <c r="UX121" s="56"/>
      <c r="UY121" s="56"/>
      <c r="UZ121" s="56"/>
      <c r="VA121" s="56"/>
      <c r="VB121" s="56"/>
      <c r="VC121" s="56"/>
      <c r="VD121" s="56"/>
      <c r="VE121" s="56"/>
      <c r="VF121" s="56"/>
      <c r="VG121" s="56"/>
      <c r="VH121" s="56"/>
      <c r="VI121" s="56"/>
      <c r="VJ121" s="56"/>
      <c r="VK121" s="56"/>
      <c r="VL121" s="56"/>
      <c r="VM121" s="56"/>
      <c r="VN121" s="56"/>
      <c r="VO121" s="56"/>
      <c r="VP121" s="56"/>
      <c r="VQ121" s="56"/>
      <c r="VR121" s="56"/>
      <c r="VS121" s="56"/>
      <c r="VT121" s="56"/>
      <c r="VU121" s="56"/>
      <c r="VV121" s="56"/>
      <c r="VW121" s="56"/>
      <c r="VX121" s="56"/>
      <c r="VY121" s="56"/>
      <c r="VZ121" s="56"/>
      <c r="WA121" s="56"/>
      <c r="WB121" s="56"/>
      <c r="WC121" s="56"/>
      <c r="WD121" s="56"/>
      <c r="WE121" s="56"/>
      <c r="WF121" s="56"/>
      <c r="WG121" s="56"/>
      <c r="WH121" s="56"/>
      <c r="WI121" s="56"/>
      <c r="WJ121" s="56"/>
      <c r="WK121" s="56"/>
      <c r="WL121" s="56"/>
      <c r="WM121" s="56"/>
      <c r="WN121" s="56"/>
      <c r="WO121" s="56"/>
      <c r="WP121" s="56"/>
      <c r="WQ121" s="56"/>
      <c r="WR121" s="56"/>
      <c r="WS121" s="56"/>
      <c r="WT121" s="56"/>
      <c r="WU121" s="56"/>
      <c r="WV121" s="56"/>
      <c r="WW121" s="56"/>
      <c r="WX121" s="56"/>
      <c r="WY121" s="56"/>
      <c r="WZ121" s="56"/>
      <c r="XA121" s="56"/>
      <c r="XB121" s="56"/>
      <c r="XC121" s="56"/>
      <c r="XD121" s="56"/>
      <c r="XE121" s="56"/>
      <c r="XF121" s="56"/>
      <c r="XG121" s="56"/>
      <c r="XH121" s="56"/>
      <c r="XI121" s="56"/>
      <c r="XJ121" s="56"/>
      <c r="XK121" s="56"/>
      <c r="XL121" s="56"/>
      <c r="XM121" s="56"/>
      <c r="XN121" s="56"/>
      <c r="XO121" s="56"/>
      <c r="XP121" s="56"/>
      <c r="XQ121" s="56"/>
      <c r="XR121" s="56"/>
      <c r="XS121" s="56"/>
      <c r="XT121" s="56"/>
      <c r="XU121" s="56"/>
      <c r="XV121" s="56"/>
      <c r="XW121" s="56"/>
      <c r="XX121" s="56"/>
      <c r="XY121" s="56"/>
      <c r="XZ121" s="56"/>
      <c r="YA121" s="56"/>
      <c r="YB121" s="56"/>
      <c r="YC121" s="56"/>
      <c r="YD121" s="56"/>
      <c r="YE121" s="56"/>
      <c r="YF121" s="56"/>
      <c r="YG121" s="56"/>
      <c r="YH121" s="56"/>
      <c r="YI121" s="56"/>
      <c r="YJ121" s="56"/>
      <c r="YK121" s="56"/>
      <c r="YL121" s="56"/>
      <c r="YM121" s="56"/>
      <c r="YN121" s="56"/>
      <c r="YO121" s="56"/>
      <c r="YP121" s="56"/>
      <c r="YQ121" s="56"/>
      <c r="YR121" s="56"/>
      <c r="YS121" s="56"/>
      <c r="YT121" s="56"/>
      <c r="YU121" s="56"/>
      <c r="YV121" s="56"/>
      <c r="YW121" s="56"/>
      <c r="YX121" s="56"/>
      <c r="YY121" s="56"/>
      <c r="YZ121" s="56"/>
      <c r="ZA121" s="56"/>
      <c r="ZB121" s="56"/>
      <c r="ZC121" s="56"/>
      <c r="ZD121" s="56"/>
      <c r="ZE121" s="56"/>
      <c r="ZF121" s="56"/>
      <c r="ZG121" s="56"/>
      <c r="ZH121" s="56"/>
      <c r="ZI121" s="56"/>
      <c r="ZJ121" s="56"/>
      <c r="ZK121" s="56"/>
      <c r="ZL121" s="56"/>
      <c r="ZM121" s="56"/>
      <c r="ZN121" s="56"/>
      <c r="ZO121" s="56"/>
      <c r="ZP121" s="56"/>
      <c r="ZQ121" s="56"/>
      <c r="ZR121" s="56"/>
      <c r="ZS121" s="56"/>
      <c r="ZT121" s="56"/>
      <c r="ZU121" s="56"/>
      <c r="ZV121" s="56"/>
      <c r="ZW121" s="56"/>
      <c r="ZX121" s="56"/>
      <c r="ZY121" s="56"/>
      <c r="ZZ121" s="56"/>
      <c r="AAA121" s="56"/>
      <c r="AAB121" s="56"/>
      <c r="AAC121" s="56"/>
      <c r="AAD121" s="56"/>
      <c r="AAE121" s="56"/>
      <c r="AAF121" s="56"/>
      <c r="AAG121" s="56"/>
      <c r="AAH121" s="56"/>
      <c r="AAI121" s="56"/>
      <c r="AAJ121" s="56"/>
      <c r="AAK121" s="56"/>
      <c r="AAL121" s="56"/>
      <c r="AAM121" s="56"/>
      <c r="AAN121" s="56"/>
      <c r="AAO121" s="56"/>
      <c r="AAP121" s="56"/>
      <c r="AAQ121" s="56"/>
      <c r="AAR121" s="56"/>
      <c r="AAS121" s="56"/>
      <c r="AAT121" s="56"/>
      <c r="AAU121" s="56"/>
      <c r="AAV121" s="56"/>
      <c r="AAW121" s="56"/>
      <c r="AAX121" s="56"/>
      <c r="AAY121" s="56"/>
      <c r="AAZ121" s="56"/>
      <c r="ABA121" s="56"/>
      <c r="ABB121" s="56"/>
      <c r="ABC121" s="56"/>
      <c r="ABD121" s="56"/>
      <c r="ABE121" s="56"/>
      <c r="ABF121" s="56"/>
      <c r="ABG121" s="56"/>
      <c r="ABH121" s="56"/>
      <c r="ABI121" s="56"/>
      <c r="ABJ121" s="56"/>
      <c r="ABK121" s="56"/>
      <c r="ABL121" s="56"/>
      <c r="ABM121" s="56"/>
      <c r="ABN121" s="56"/>
      <c r="ABO121" s="56"/>
      <c r="ABP121" s="56"/>
      <c r="ABQ121" s="56"/>
      <c r="ABR121" s="56"/>
      <c r="ABS121" s="56"/>
      <c r="ABT121" s="56"/>
      <c r="ABU121" s="56"/>
      <c r="ABV121" s="56"/>
      <c r="ABW121" s="56"/>
      <c r="ABX121" s="56"/>
      <c r="ABY121" s="56"/>
      <c r="ABZ121" s="56"/>
      <c r="ACA121" s="56"/>
      <c r="ACB121" s="56"/>
      <c r="ACC121" s="56"/>
      <c r="ACD121" s="56"/>
      <c r="ACE121" s="56"/>
      <c r="ACF121" s="56"/>
      <c r="ACG121" s="56"/>
      <c r="ACH121" s="56"/>
      <c r="ACI121" s="56"/>
      <c r="ACJ121" s="56"/>
      <c r="ACK121" s="56"/>
      <c r="ACL121" s="56"/>
      <c r="ACM121" s="56"/>
      <c r="ACN121" s="56"/>
      <c r="ACO121" s="56"/>
      <c r="ACP121" s="56"/>
      <c r="ACQ121" s="56"/>
      <c r="ACR121" s="56"/>
      <c r="ACS121" s="56"/>
      <c r="ACT121" s="56"/>
      <c r="ACU121" s="56"/>
      <c r="ACV121" s="56"/>
      <c r="ACW121" s="56"/>
      <c r="ACX121" s="56"/>
      <c r="ACY121" s="56"/>
      <c r="ACZ121" s="56"/>
      <c r="ADA121" s="56"/>
      <c r="ADB121" s="56"/>
      <c r="ADC121" s="56"/>
      <c r="ADD121" s="56"/>
      <c r="ADE121" s="56"/>
      <c r="ADF121" s="56"/>
      <c r="ADG121" s="56"/>
      <c r="ADH121" s="56"/>
      <c r="ADI121" s="56"/>
      <c r="ADJ121" s="56"/>
      <c r="ADK121" s="56"/>
      <c r="ADL121" s="56"/>
      <c r="ADM121" s="56"/>
      <c r="ADN121" s="56"/>
      <c r="ADO121" s="56"/>
      <c r="ADP121" s="56"/>
      <c r="ADQ121" s="56"/>
      <c r="ADR121" s="56"/>
      <c r="ADS121" s="56"/>
      <c r="ADT121" s="56"/>
      <c r="ADU121" s="56"/>
      <c r="ADV121" s="56"/>
      <c r="ADW121" s="56"/>
      <c r="ADX121" s="56"/>
      <c r="ADY121" s="56"/>
      <c r="ADZ121" s="56"/>
      <c r="AEA121" s="56"/>
      <c r="AEB121" s="56"/>
      <c r="AEC121" s="56"/>
      <c r="AED121" s="56"/>
      <c r="AEE121" s="56"/>
      <c r="AEF121" s="56"/>
      <c r="AEG121" s="56"/>
      <c r="AEH121" s="56"/>
      <c r="AEI121" s="56"/>
      <c r="AEJ121" s="56"/>
      <c r="AEK121" s="56"/>
      <c r="AEL121" s="56"/>
      <c r="AEM121" s="56"/>
      <c r="AEN121" s="56"/>
      <c r="AEO121" s="56"/>
      <c r="AEP121" s="56"/>
      <c r="AEQ121" s="56"/>
      <c r="AER121" s="56"/>
      <c r="AES121" s="56"/>
      <c r="AET121" s="56"/>
      <c r="AEU121" s="56"/>
      <c r="AEV121" s="56"/>
      <c r="AEW121" s="56"/>
      <c r="AEX121" s="56"/>
      <c r="AEY121" s="56"/>
      <c r="AEZ121" s="56"/>
      <c r="AFA121" s="56"/>
      <c r="AFB121" s="56"/>
      <c r="AFC121" s="56"/>
      <c r="AFD121" s="56"/>
      <c r="AFE121" s="56"/>
      <c r="AFF121" s="56"/>
      <c r="AFG121" s="56"/>
      <c r="AFH121" s="56"/>
      <c r="AFI121" s="56"/>
      <c r="AFJ121" s="56"/>
      <c r="AFK121" s="56"/>
      <c r="AFL121" s="56"/>
      <c r="AFM121" s="56"/>
      <c r="AFN121" s="56"/>
      <c r="AFO121" s="56"/>
      <c r="AFP121" s="56"/>
      <c r="AFQ121" s="56"/>
      <c r="AFR121" s="56"/>
      <c r="AFS121" s="56"/>
      <c r="AFT121" s="56"/>
      <c r="AFU121" s="56"/>
      <c r="AFV121" s="56"/>
      <c r="AFW121" s="56"/>
      <c r="AFX121" s="56"/>
      <c r="AFY121" s="56"/>
      <c r="AFZ121" s="56"/>
      <c r="AGA121" s="56"/>
      <c r="AGB121" s="56"/>
      <c r="AGC121" s="56"/>
      <c r="AGD121" s="56"/>
      <c r="AGE121" s="56"/>
      <c r="AGF121" s="56"/>
      <c r="AGG121" s="56"/>
      <c r="AGH121" s="56"/>
      <c r="AGI121" s="56"/>
      <c r="AGJ121" s="56"/>
      <c r="AGK121" s="56"/>
      <c r="AGL121" s="56"/>
      <c r="AGM121" s="56"/>
      <c r="AGN121" s="56"/>
      <c r="AGO121" s="56"/>
      <c r="AGP121" s="56"/>
      <c r="AGQ121" s="56"/>
      <c r="AGR121" s="56"/>
      <c r="AGS121" s="56"/>
      <c r="AGT121" s="56"/>
      <c r="AGU121" s="56"/>
      <c r="AGV121" s="56"/>
      <c r="AGW121" s="56"/>
      <c r="AGX121" s="56"/>
      <c r="AGY121" s="56"/>
      <c r="AGZ121" s="56"/>
      <c r="AHA121" s="56"/>
      <c r="AHB121" s="56"/>
      <c r="AHC121" s="56"/>
      <c r="AHD121" s="56"/>
      <c r="AHE121" s="56"/>
      <c r="AHF121" s="56"/>
      <c r="AHG121" s="56"/>
      <c r="AHH121" s="56"/>
      <c r="AHI121" s="56"/>
      <c r="AHJ121" s="56"/>
      <c r="AHK121" s="56"/>
      <c r="AHL121" s="56"/>
      <c r="AHM121" s="56"/>
      <c r="AHN121" s="56"/>
      <c r="AHO121" s="56"/>
      <c r="AHP121" s="56"/>
      <c r="AHQ121" s="56"/>
      <c r="AHR121" s="56"/>
      <c r="AHS121" s="56"/>
      <c r="AHT121" s="56"/>
      <c r="AHU121" s="56"/>
      <c r="AHV121" s="56"/>
      <c r="AHW121" s="56"/>
      <c r="AHX121" s="56"/>
      <c r="AHY121" s="56"/>
      <c r="AHZ121" s="56"/>
      <c r="AIA121" s="56"/>
      <c r="AIB121" s="56"/>
      <c r="AIC121" s="56"/>
      <c r="AID121" s="56"/>
      <c r="AIE121" s="56"/>
      <c r="AIF121" s="56"/>
      <c r="AIG121" s="56"/>
      <c r="AIH121" s="56"/>
      <c r="AII121" s="56"/>
      <c r="AIJ121" s="56"/>
      <c r="AIK121" s="56"/>
      <c r="AIL121" s="56"/>
      <c r="AIM121" s="56"/>
      <c r="AIN121" s="56"/>
      <c r="AIO121" s="56"/>
      <c r="AIP121" s="56"/>
      <c r="AIQ121" s="56"/>
      <c r="AIR121" s="56"/>
      <c r="AIS121" s="56"/>
      <c r="AIT121" s="56"/>
      <c r="AIU121" s="56"/>
      <c r="AIV121" s="56"/>
      <c r="AIW121" s="56"/>
      <c r="AIX121" s="56"/>
      <c r="AIY121" s="56"/>
      <c r="AIZ121" s="56"/>
      <c r="AJA121" s="56"/>
      <c r="AJB121" s="56"/>
      <c r="AJC121" s="56"/>
      <c r="AJD121" s="56"/>
      <c r="AJE121" s="56"/>
      <c r="AJF121" s="56"/>
      <c r="AJG121" s="56"/>
      <c r="AJH121" s="56"/>
      <c r="AJI121" s="56"/>
      <c r="AJJ121" s="56"/>
      <c r="AJK121" s="56"/>
      <c r="AJL121" s="56"/>
      <c r="AJM121" s="56"/>
      <c r="AJN121" s="56"/>
      <c r="AJO121" s="56"/>
      <c r="AJP121" s="56"/>
      <c r="AJQ121" s="56"/>
      <c r="AJR121" s="56"/>
      <c r="AJS121" s="56"/>
      <c r="AJT121" s="56"/>
      <c r="AJU121" s="56"/>
      <c r="AJV121" s="56"/>
      <c r="AJW121" s="56"/>
      <c r="AJX121" s="56"/>
      <c r="AJY121" s="56"/>
      <c r="AJZ121" s="56"/>
      <c r="AKA121" s="56"/>
      <c r="AKB121" s="56"/>
      <c r="AKC121" s="56"/>
      <c r="AKD121" s="56"/>
      <c r="AKE121" s="56"/>
      <c r="AKF121" s="56"/>
      <c r="AKG121" s="56"/>
      <c r="AKH121" s="56"/>
      <c r="AKI121" s="56"/>
      <c r="AKJ121" s="56"/>
      <c r="AKK121" s="56"/>
      <c r="AKL121" s="56"/>
      <c r="AKM121" s="56"/>
      <c r="AKN121" s="56"/>
      <c r="AKO121" s="56"/>
      <c r="AKP121" s="56"/>
      <c r="AKQ121" s="56"/>
      <c r="AKR121" s="56"/>
      <c r="AKS121" s="56"/>
      <c r="AKT121" s="56"/>
      <c r="AKU121" s="56"/>
      <c r="AKV121" s="56"/>
      <c r="AKW121" s="56"/>
      <c r="AKX121" s="56"/>
      <c r="AKY121" s="56"/>
      <c r="AKZ121" s="56"/>
      <c r="ALA121" s="56"/>
      <c r="ALB121" s="56"/>
      <c r="ALC121" s="56"/>
      <c r="ALD121" s="56"/>
      <c r="ALE121" s="56"/>
      <c r="ALF121" s="56"/>
      <c r="ALG121" s="56"/>
      <c r="ALH121" s="56"/>
      <c r="ALI121" s="56"/>
      <c r="ALJ121" s="56"/>
      <c r="ALK121" s="56"/>
      <c r="ALL121" s="56"/>
      <c r="ALM121" s="56"/>
      <c r="ALN121" s="56"/>
      <c r="ALO121" s="56"/>
      <c r="ALP121" s="56"/>
      <c r="ALQ121" s="56"/>
      <c r="ALR121" s="56"/>
      <c r="ALS121" s="56"/>
      <c r="ALT121" s="56"/>
      <c r="ALU121" s="56"/>
      <c r="ALV121" s="56"/>
      <c r="ALW121" s="56"/>
      <c r="ALX121" s="56"/>
      <c r="ALY121" s="56"/>
      <c r="ALZ121" s="56"/>
      <c r="AMA121" s="56"/>
      <c r="AMB121" s="56"/>
      <c r="AMC121" s="56"/>
      <c r="AMD121" s="56"/>
      <c r="AME121" s="56"/>
      <c r="AMF121" s="56"/>
      <c r="AMG121" s="56"/>
      <c r="AMH121" s="56"/>
      <c r="AMI121" s="56"/>
      <c r="AMJ121" s="56"/>
      <c r="AMK121" s="56"/>
      <c r="AML121" s="56"/>
      <c r="AMM121" s="56"/>
      <c r="AMN121" s="56"/>
    </row>
    <row r="122" spans="25:1028" ht="16" customHeight="1" x14ac:dyDescent="0.35"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  <c r="IW122" s="56"/>
      <c r="IX122" s="56"/>
      <c r="IY122" s="56"/>
      <c r="IZ122" s="56"/>
      <c r="JA122" s="56"/>
      <c r="JB122" s="56"/>
      <c r="JC122" s="56"/>
      <c r="JD122" s="56"/>
      <c r="JE122" s="56"/>
      <c r="JF122" s="56"/>
      <c r="JG122" s="56"/>
      <c r="JH122" s="56"/>
      <c r="JI122" s="56"/>
      <c r="JJ122" s="56"/>
      <c r="JK122" s="56"/>
      <c r="JL122" s="56"/>
      <c r="JM122" s="56"/>
      <c r="JN122" s="56"/>
      <c r="JO122" s="56"/>
      <c r="JP122" s="56"/>
      <c r="JQ122" s="56"/>
      <c r="JR122" s="56"/>
      <c r="JS122" s="56"/>
      <c r="JT122" s="56"/>
      <c r="JU122" s="56"/>
      <c r="JV122" s="56"/>
      <c r="JW122" s="56"/>
      <c r="JX122" s="56"/>
      <c r="JY122" s="56"/>
      <c r="JZ122" s="56"/>
      <c r="KA122" s="56"/>
      <c r="KB122" s="56"/>
      <c r="KC122" s="56"/>
      <c r="KD122" s="56"/>
      <c r="KE122" s="56"/>
      <c r="KF122" s="56"/>
      <c r="KG122" s="56"/>
      <c r="KH122" s="56"/>
      <c r="KI122" s="56"/>
      <c r="KJ122" s="56"/>
      <c r="KK122" s="56"/>
      <c r="KL122" s="56"/>
      <c r="KM122" s="56"/>
      <c r="KN122" s="56"/>
      <c r="KO122" s="56"/>
      <c r="KP122" s="56"/>
      <c r="KQ122" s="56"/>
      <c r="KR122" s="56"/>
      <c r="KS122" s="56"/>
      <c r="KT122" s="56"/>
      <c r="KU122" s="56"/>
      <c r="KV122" s="56"/>
      <c r="KW122" s="56"/>
      <c r="KX122" s="56"/>
      <c r="KY122" s="56"/>
      <c r="KZ122" s="56"/>
      <c r="LA122" s="56"/>
      <c r="LB122" s="56"/>
      <c r="LC122" s="56"/>
      <c r="LD122" s="56"/>
      <c r="LE122" s="56"/>
      <c r="LF122" s="56"/>
      <c r="LG122" s="56"/>
      <c r="LH122" s="56"/>
      <c r="LI122" s="56"/>
      <c r="LJ122" s="56"/>
      <c r="LK122" s="56"/>
      <c r="LL122" s="56"/>
      <c r="LM122" s="56"/>
      <c r="LN122" s="56"/>
      <c r="LO122" s="56"/>
      <c r="LP122" s="56"/>
      <c r="LQ122" s="56"/>
      <c r="LR122" s="56"/>
      <c r="LS122" s="56"/>
      <c r="LT122" s="56"/>
      <c r="LU122" s="56"/>
      <c r="LV122" s="56"/>
      <c r="LW122" s="56"/>
      <c r="LX122" s="56"/>
      <c r="LY122" s="56"/>
      <c r="LZ122" s="56"/>
      <c r="MA122" s="56"/>
      <c r="MB122" s="56"/>
      <c r="MC122" s="56"/>
      <c r="MD122" s="56"/>
      <c r="ME122" s="56"/>
      <c r="MF122" s="56"/>
      <c r="MG122" s="56"/>
      <c r="MH122" s="56"/>
      <c r="MI122" s="56"/>
      <c r="MJ122" s="56"/>
      <c r="MK122" s="56"/>
      <c r="ML122" s="56"/>
      <c r="MM122" s="56"/>
      <c r="MN122" s="56"/>
      <c r="MO122" s="56"/>
      <c r="MP122" s="56"/>
      <c r="MQ122" s="56"/>
      <c r="MR122" s="56"/>
      <c r="MS122" s="56"/>
      <c r="MT122" s="56"/>
      <c r="MU122" s="56"/>
      <c r="MV122" s="56"/>
      <c r="MW122" s="56"/>
      <c r="MX122" s="56"/>
      <c r="MY122" s="56"/>
      <c r="MZ122" s="56"/>
      <c r="NA122" s="56"/>
      <c r="NB122" s="56"/>
      <c r="NC122" s="56"/>
      <c r="ND122" s="56"/>
      <c r="NE122" s="56"/>
      <c r="NF122" s="56"/>
      <c r="NG122" s="56"/>
      <c r="NH122" s="56"/>
      <c r="NI122" s="56"/>
      <c r="NJ122" s="56"/>
      <c r="NK122" s="56"/>
      <c r="NL122" s="56"/>
      <c r="NM122" s="56"/>
      <c r="NN122" s="56"/>
      <c r="NO122" s="56"/>
      <c r="NP122" s="56"/>
      <c r="NQ122" s="56"/>
      <c r="NR122" s="56"/>
      <c r="NS122" s="56"/>
      <c r="NT122" s="56"/>
      <c r="NU122" s="56"/>
      <c r="NV122" s="56"/>
      <c r="NW122" s="56"/>
      <c r="NX122" s="56"/>
      <c r="NY122" s="56"/>
      <c r="NZ122" s="56"/>
      <c r="OA122" s="56"/>
      <c r="OB122" s="56"/>
      <c r="OC122" s="56"/>
      <c r="OD122" s="56"/>
      <c r="OE122" s="56"/>
      <c r="OF122" s="56"/>
      <c r="OG122" s="56"/>
      <c r="OH122" s="56"/>
      <c r="OI122" s="56"/>
      <c r="OJ122" s="56"/>
      <c r="OK122" s="56"/>
      <c r="OL122" s="56"/>
      <c r="OM122" s="56"/>
      <c r="ON122" s="56"/>
      <c r="OO122" s="56"/>
      <c r="OP122" s="56"/>
      <c r="OQ122" s="56"/>
      <c r="OR122" s="56"/>
      <c r="OS122" s="56"/>
      <c r="OT122" s="56"/>
      <c r="OU122" s="56"/>
      <c r="OV122" s="56"/>
      <c r="OW122" s="56"/>
      <c r="OX122" s="56"/>
      <c r="OY122" s="56"/>
      <c r="OZ122" s="56"/>
      <c r="PA122" s="56"/>
      <c r="PB122" s="56"/>
      <c r="PC122" s="56"/>
      <c r="PD122" s="56"/>
      <c r="PE122" s="56"/>
      <c r="PF122" s="56"/>
      <c r="PG122" s="56"/>
      <c r="PH122" s="56"/>
      <c r="PI122" s="56"/>
      <c r="PJ122" s="56"/>
      <c r="PK122" s="56"/>
      <c r="PL122" s="56"/>
      <c r="PM122" s="56"/>
      <c r="PN122" s="56"/>
      <c r="PO122" s="56"/>
      <c r="PP122" s="56"/>
      <c r="PQ122" s="56"/>
      <c r="PR122" s="56"/>
      <c r="PS122" s="56"/>
      <c r="PT122" s="56"/>
      <c r="PU122" s="56"/>
      <c r="PV122" s="56"/>
      <c r="PW122" s="56"/>
      <c r="PX122" s="56"/>
      <c r="PY122" s="56"/>
      <c r="PZ122" s="56"/>
      <c r="QA122" s="56"/>
      <c r="QB122" s="56"/>
      <c r="QC122" s="56"/>
      <c r="QD122" s="56"/>
      <c r="QE122" s="56"/>
      <c r="QF122" s="56"/>
      <c r="QG122" s="56"/>
      <c r="QH122" s="56"/>
      <c r="QI122" s="56"/>
      <c r="QJ122" s="56"/>
      <c r="QK122" s="56"/>
      <c r="QL122" s="56"/>
      <c r="QM122" s="56"/>
      <c r="QN122" s="56"/>
      <c r="QO122" s="56"/>
      <c r="QP122" s="56"/>
      <c r="QQ122" s="56"/>
      <c r="QR122" s="56"/>
      <c r="QS122" s="56"/>
      <c r="QT122" s="56"/>
      <c r="QU122" s="56"/>
      <c r="QV122" s="56"/>
      <c r="QW122" s="56"/>
      <c r="QX122" s="56"/>
      <c r="QY122" s="56"/>
      <c r="QZ122" s="56"/>
      <c r="RA122" s="56"/>
      <c r="RB122" s="56"/>
      <c r="RC122" s="56"/>
      <c r="RD122" s="56"/>
      <c r="RE122" s="56"/>
      <c r="RF122" s="56"/>
      <c r="RG122" s="56"/>
      <c r="RH122" s="56"/>
      <c r="RI122" s="56"/>
      <c r="RJ122" s="56"/>
      <c r="RK122" s="56"/>
      <c r="RL122" s="56"/>
      <c r="RM122" s="56"/>
      <c r="RN122" s="56"/>
      <c r="RO122" s="56"/>
      <c r="RP122" s="56"/>
      <c r="RQ122" s="56"/>
      <c r="RR122" s="56"/>
      <c r="RS122" s="56"/>
      <c r="RT122" s="56"/>
      <c r="RU122" s="56"/>
      <c r="RV122" s="56"/>
      <c r="RW122" s="56"/>
      <c r="RX122" s="56"/>
      <c r="RY122" s="56"/>
      <c r="RZ122" s="56"/>
      <c r="SA122" s="56"/>
      <c r="SB122" s="56"/>
      <c r="SC122" s="56"/>
      <c r="SD122" s="56"/>
      <c r="SE122" s="56"/>
      <c r="SF122" s="56"/>
      <c r="SG122" s="56"/>
      <c r="SH122" s="56"/>
      <c r="SI122" s="56"/>
      <c r="SJ122" s="56"/>
      <c r="SK122" s="56"/>
      <c r="SL122" s="56"/>
      <c r="SM122" s="56"/>
      <c r="SN122" s="56"/>
      <c r="SO122" s="56"/>
      <c r="SP122" s="56"/>
      <c r="SQ122" s="56"/>
      <c r="SR122" s="56"/>
      <c r="SS122" s="56"/>
      <c r="ST122" s="56"/>
      <c r="SU122" s="56"/>
      <c r="SV122" s="56"/>
      <c r="SW122" s="56"/>
      <c r="SX122" s="56"/>
      <c r="SY122" s="56"/>
      <c r="SZ122" s="56"/>
      <c r="TA122" s="56"/>
      <c r="TB122" s="56"/>
      <c r="TC122" s="56"/>
      <c r="TD122" s="56"/>
      <c r="TE122" s="56"/>
      <c r="TF122" s="56"/>
      <c r="TG122" s="56"/>
      <c r="TH122" s="56"/>
      <c r="TI122" s="56"/>
      <c r="TJ122" s="56"/>
      <c r="TK122" s="56"/>
      <c r="TL122" s="56"/>
      <c r="TM122" s="56"/>
      <c r="TN122" s="56"/>
      <c r="TO122" s="56"/>
      <c r="TP122" s="56"/>
      <c r="TQ122" s="56"/>
      <c r="TR122" s="56"/>
      <c r="TS122" s="56"/>
      <c r="TT122" s="56"/>
      <c r="TU122" s="56"/>
      <c r="TV122" s="56"/>
      <c r="TW122" s="56"/>
      <c r="TX122" s="56"/>
      <c r="TY122" s="56"/>
      <c r="TZ122" s="56"/>
      <c r="UA122" s="56"/>
      <c r="UB122" s="56"/>
      <c r="UC122" s="56"/>
      <c r="UD122" s="56"/>
      <c r="UE122" s="56"/>
      <c r="UF122" s="56"/>
      <c r="UG122" s="56"/>
      <c r="UH122" s="56"/>
      <c r="UI122" s="56"/>
      <c r="UJ122" s="56"/>
      <c r="UK122" s="56"/>
      <c r="UL122" s="56"/>
      <c r="UM122" s="56"/>
      <c r="UN122" s="56"/>
      <c r="UO122" s="56"/>
      <c r="UP122" s="56"/>
      <c r="UQ122" s="56"/>
      <c r="UR122" s="56"/>
      <c r="US122" s="56"/>
      <c r="UT122" s="56"/>
      <c r="UU122" s="56"/>
      <c r="UV122" s="56"/>
      <c r="UW122" s="56"/>
      <c r="UX122" s="56"/>
      <c r="UY122" s="56"/>
      <c r="UZ122" s="56"/>
      <c r="VA122" s="56"/>
      <c r="VB122" s="56"/>
      <c r="VC122" s="56"/>
      <c r="VD122" s="56"/>
      <c r="VE122" s="56"/>
      <c r="VF122" s="56"/>
      <c r="VG122" s="56"/>
      <c r="VH122" s="56"/>
      <c r="VI122" s="56"/>
      <c r="VJ122" s="56"/>
      <c r="VK122" s="56"/>
      <c r="VL122" s="56"/>
      <c r="VM122" s="56"/>
      <c r="VN122" s="56"/>
      <c r="VO122" s="56"/>
      <c r="VP122" s="56"/>
      <c r="VQ122" s="56"/>
      <c r="VR122" s="56"/>
      <c r="VS122" s="56"/>
      <c r="VT122" s="56"/>
      <c r="VU122" s="56"/>
      <c r="VV122" s="56"/>
      <c r="VW122" s="56"/>
      <c r="VX122" s="56"/>
      <c r="VY122" s="56"/>
      <c r="VZ122" s="56"/>
      <c r="WA122" s="56"/>
      <c r="WB122" s="56"/>
      <c r="WC122" s="56"/>
      <c r="WD122" s="56"/>
      <c r="WE122" s="56"/>
      <c r="WF122" s="56"/>
      <c r="WG122" s="56"/>
      <c r="WH122" s="56"/>
      <c r="WI122" s="56"/>
      <c r="WJ122" s="56"/>
      <c r="WK122" s="56"/>
      <c r="WL122" s="56"/>
      <c r="WM122" s="56"/>
      <c r="WN122" s="56"/>
      <c r="WO122" s="56"/>
      <c r="WP122" s="56"/>
      <c r="WQ122" s="56"/>
      <c r="WR122" s="56"/>
      <c r="WS122" s="56"/>
      <c r="WT122" s="56"/>
      <c r="WU122" s="56"/>
      <c r="WV122" s="56"/>
      <c r="WW122" s="56"/>
      <c r="WX122" s="56"/>
      <c r="WY122" s="56"/>
      <c r="WZ122" s="56"/>
      <c r="XA122" s="56"/>
      <c r="XB122" s="56"/>
      <c r="XC122" s="56"/>
      <c r="XD122" s="56"/>
      <c r="XE122" s="56"/>
      <c r="XF122" s="56"/>
      <c r="XG122" s="56"/>
      <c r="XH122" s="56"/>
      <c r="XI122" s="56"/>
      <c r="XJ122" s="56"/>
      <c r="XK122" s="56"/>
      <c r="XL122" s="56"/>
      <c r="XM122" s="56"/>
      <c r="XN122" s="56"/>
      <c r="XO122" s="56"/>
      <c r="XP122" s="56"/>
      <c r="XQ122" s="56"/>
      <c r="XR122" s="56"/>
      <c r="XS122" s="56"/>
      <c r="XT122" s="56"/>
      <c r="XU122" s="56"/>
      <c r="XV122" s="56"/>
      <c r="XW122" s="56"/>
      <c r="XX122" s="56"/>
      <c r="XY122" s="56"/>
      <c r="XZ122" s="56"/>
      <c r="YA122" s="56"/>
      <c r="YB122" s="56"/>
      <c r="YC122" s="56"/>
      <c r="YD122" s="56"/>
      <c r="YE122" s="56"/>
      <c r="YF122" s="56"/>
      <c r="YG122" s="56"/>
      <c r="YH122" s="56"/>
      <c r="YI122" s="56"/>
      <c r="YJ122" s="56"/>
      <c r="YK122" s="56"/>
      <c r="YL122" s="56"/>
      <c r="YM122" s="56"/>
      <c r="YN122" s="56"/>
      <c r="YO122" s="56"/>
      <c r="YP122" s="56"/>
      <c r="YQ122" s="56"/>
      <c r="YR122" s="56"/>
      <c r="YS122" s="56"/>
      <c r="YT122" s="56"/>
      <c r="YU122" s="56"/>
      <c r="YV122" s="56"/>
      <c r="YW122" s="56"/>
      <c r="YX122" s="56"/>
      <c r="YY122" s="56"/>
      <c r="YZ122" s="56"/>
      <c r="ZA122" s="56"/>
      <c r="ZB122" s="56"/>
      <c r="ZC122" s="56"/>
      <c r="ZD122" s="56"/>
      <c r="ZE122" s="56"/>
      <c r="ZF122" s="56"/>
      <c r="ZG122" s="56"/>
      <c r="ZH122" s="56"/>
      <c r="ZI122" s="56"/>
      <c r="ZJ122" s="56"/>
      <c r="ZK122" s="56"/>
      <c r="ZL122" s="56"/>
      <c r="ZM122" s="56"/>
      <c r="ZN122" s="56"/>
      <c r="ZO122" s="56"/>
      <c r="ZP122" s="56"/>
      <c r="ZQ122" s="56"/>
      <c r="ZR122" s="56"/>
      <c r="ZS122" s="56"/>
      <c r="ZT122" s="56"/>
      <c r="ZU122" s="56"/>
      <c r="ZV122" s="56"/>
      <c r="ZW122" s="56"/>
      <c r="ZX122" s="56"/>
      <c r="ZY122" s="56"/>
      <c r="ZZ122" s="56"/>
      <c r="AAA122" s="56"/>
      <c r="AAB122" s="56"/>
      <c r="AAC122" s="56"/>
      <c r="AAD122" s="56"/>
      <c r="AAE122" s="56"/>
      <c r="AAF122" s="56"/>
      <c r="AAG122" s="56"/>
      <c r="AAH122" s="56"/>
      <c r="AAI122" s="56"/>
      <c r="AAJ122" s="56"/>
      <c r="AAK122" s="56"/>
      <c r="AAL122" s="56"/>
      <c r="AAM122" s="56"/>
      <c r="AAN122" s="56"/>
      <c r="AAO122" s="56"/>
      <c r="AAP122" s="56"/>
      <c r="AAQ122" s="56"/>
      <c r="AAR122" s="56"/>
      <c r="AAS122" s="56"/>
      <c r="AAT122" s="56"/>
      <c r="AAU122" s="56"/>
      <c r="AAV122" s="56"/>
      <c r="AAW122" s="56"/>
      <c r="AAX122" s="56"/>
      <c r="AAY122" s="56"/>
      <c r="AAZ122" s="56"/>
      <c r="ABA122" s="56"/>
      <c r="ABB122" s="56"/>
      <c r="ABC122" s="56"/>
      <c r="ABD122" s="56"/>
      <c r="ABE122" s="56"/>
      <c r="ABF122" s="56"/>
      <c r="ABG122" s="56"/>
      <c r="ABH122" s="56"/>
      <c r="ABI122" s="56"/>
      <c r="ABJ122" s="56"/>
      <c r="ABK122" s="56"/>
      <c r="ABL122" s="56"/>
      <c r="ABM122" s="56"/>
      <c r="ABN122" s="56"/>
      <c r="ABO122" s="56"/>
      <c r="ABP122" s="56"/>
      <c r="ABQ122" s="56"/>
      <c r="ABR122" s="56"/>
      <c r="ABS122" s="56"/>
      <c r="ABT122" s="56"/>
      <c r="ABU122" s="56"/>
      <c r="ABV122" s="56"/>
      <c r="ABW122" s="56"/>
      <c r="ABX122" s="56"/>
      <c r="ABY122" s="56"/>
      <c r="ABZ122" s="56"/>
      <c r="ACA122" s="56"/>
      <c r="ACB122" s="56"/>
      <c r="ACC122" s="56"/>
      <c r="ACD122" s="56"/>
      <c r="ACE122" s="56"/>
      <c r="ACF122" s="56"/>
      <c r="ACG122" s="56"/>
      <c r="ACH122" s="56"/>
      <c r="ACI122" s="56"/>
      <c r="ACJ122" s="56"/>
      <c r="ACK122" s="56"/>
      <c r="ACL122" s="56"/>
      <c r="ACM122" s="56"/>
      <c r="ACN122" s="56"/>
      <c r="ACO122" s="56"/>
      <c r="ACP122" s="56"/>
      <c r="ACQ122" s="56"/>
      <c r="ACR122" s="56"/>
      <c r="ACS122" s="56"/>
      <c r="ACT122" s="56"/>
      <c r="ACU122" s="56"/>
      <c r="ACV122" s="56"/>
      <c r="ACW122" s="56"/>
      <c r="ACX122" s="56"/>
      <c r="ACY122" s="56"/>
      <c r="ACZ122" s="56"/>
      <c r="ADA122" s="56"/>
      <c r="ADB122" s="56"/>
      <c r="ADC122" s="56"/>
      <c r="ADD122" s="56"/>
      <c r="ADE122" s="56"/>
      <c r="ADF122" s="56"/>
      <c r="ADG122" s="56"/>
      <c r="ADH122" s="56"/>
      <c r="ADI122" s="56"/>
      <c r="ADJ122" s="56"/>
      <c r="ADK122" s="56"/>
      <c r="ADL122" s="56"/>
      <c r="ADM122" s="56"/>
      <c r="ADN122" s="56"/>
      <c r="ADO122" s="56"/>
      <c r="ADP122" s="56"/>
      <c r="ADQ122" s="56"/>
      <c r="ADR122" s="56"/>
      <c r="ADS122" s="56"/>
      <c r="ADT122" s="56"/>
      <c r="ADU122" s="56"/>
      <c r="ADV122" s="56"/>
      <c r="ADW122" s="56"/>
      <c r="ADX122" s="56"/>
      <c r="ADY122" s="56"/>
      <c r="ADZ122" s="56"/>
      <c r="AEA122" s="56"/>
      <c r="AEB122" s="56"/>
      <c r="AEC122" s="56"/>
      <c r="AED122" s="56"/>
      <c r="AEE122" s="56"/>
      <c r="AEF122" s="56"/>
      <c r="AEG122" s="56"/>
      <c r="AEH122" s="56"/>
      <c r="AEI122" s="56"/>
      <c r="AEJ122" s="56"/>
      <c r="AEK122" s="56"/>
      <c r="AEL122" s="56"/>
      <c r="AEM122" s="56"/>
      <c r="AEN122" s="56"/>
      <c r="AEO122" s="56"/>
      <c r="AEP122" s="56"/>
      <c r="AEQ122" s="56"/>
      <c r="AER122" s="56"/>
      <c r="AES122" s="56"/>
      <c r="AET122" s="56"/>
      <c r="AEU122" s="56"/>
      <c r="AEV122" s="56"/>
      <c r="AEW122" s="56"/>
      <c r="AEX122" s="56"/>
      <c r="AEY122" s="56"/>
      <c r="AEZ122" s="56"/>
      <c r="AFA122" s="56"/>
      <c r="AFB122" s="56"/>
      <c r="AFC122" s="56"/>
      <c r="AFD122" s="56"/>
      <c r="AFE122" s="56"/>
      <c r="AFF122" s="56"/>
      <c r="AFG122" s="56"/>
      <c r="AFH122" s="56"/>
      <c r="AFI122" s="56"/>
      <c r="AFJ122" s="56"/>
      <c r="AFK122" s="56"/>
      <c r="AFL122" s="56"/>
      <c r="AFM122" s="56"/>
      <c r="AFN122" s="56"/>
      <c r="AFO122" s="56"/>
      <c r="AFP122" s="56"/>
      <c r="AFQ122" s="56"/>
      <c r="AFR122" s="56"/>
      <c r="AFS122" s="56"/>
      <c r="AFT122" s="56"/>
      <c r="AFU122" s="56"/>
      <c r="AFV122" s="56"/>
      <c r="AFW122" s="56"/>
      <c r="AFX122" s="56"/>
      <c r="AFY122" s="56"/>
      <c r="AFZ122" s="56"/>
      <c r="AGA122" s="56"/>
      <c r="AGB122" s="56"/>
      <c r="AGC122" s="56"/>
      <c r="AGD122" s="56"/>
      <c r="AGE122" s="56"/>
      <c r="AGF122" s="56"/>
      <c r="AGG122" s="56"/>
      <c r="AGH122" s="56"/>
      <c r="AGI122" s="56"/>
      <c r="AGJ122" s="56"/>
      <c r="AGK122" s="56"/>
      <c r="AGL122" s="56"/>
      <c r="AGM122" s="56"/>
      <c r="AGN122" s="56"/>
      <c r="AGO122" s="56"/>
      <c r="AGP122" s="56"/>
      <c r="AGQ122" s="56"/>
      <c r="AGR122" s="56"/>
      <c r="AGS122" s="56"/>
      <c r="AGT122" s="56"/>
      <c r="AGU122" s="56"/>
      <c r="AGV122" s="56"/>
      <c r="AGW122" s="56"/>
      <c r="AGX122" s="56"/>
      <c r="AGY122" s="56"/>
      <c r="AGZ122" s="56"/>
      <c r="AHA122" s="56"/>
      <c r="AHB122" s="56"/>
      <c r="AHC122" s="56"/>
      <c r="AHD122" s="56"/>
      <c r="AHE122" s="56"/>
      <c r="AHF122" s="56"/>
      <c r="AHG122" s="56"/>
      <c r="AHH122" s="56"/>
      <c r="AHI122" s="56"/>
      <c r="AHJ122" s="56"/>
      <c r="AHK122" s="56"/>
      <c r="AHL122" s="56"/>
      <c r="AHM122" s="56"/>
      <c r="AHN122" s="56"/>
      <c r="AHO122" s="56"/>
      <c r="AHP122" s="56"/>
      <c r="AHQ122" s="56"/>
      <c r="AHR122" s="56"/>
      <c r="AHS122" s="56"/>
      <c r="AHT122" s="56"/>
      <c r="AHU122" s="56"/>
      <c r="AHV122" s="56"/>
      <c r="AHW122" s="56"/>
      <c r="AHX122" s="56"/>
      <c r="AHY122" s="56"/>
      <c r="AHZ122" s="56"/>
      <c r="AIA122" s="56"/>
      <c r="AIB122" s="56"/>
      <c r="AIC122" s="56"/>
      <c r="AID122" s="56"/>
      <c r="AIE122" s="56"/>
      <c r="AIF122" s="56"/>
      <c r="AIG122" s="56"/>
      <c r="AIH122" s="56"/>
      <c r="AII122" s="56"/>
      <c r="AIJ122" s="56"/>
      <c r="AIK122" s="56"/>
      <c r="AIL122" s="56"/>
      <c r="AIM122" s="56"/>
      <c r="AIN122" s="56"/>
      <c r="AIO122" s="56"/>
      <c r="AIP122" s="56"/>
      <c r="AIQ122" s="56"/>
      <c r="AIR122" s="56"/>
      <c r="AIS122" s="56"/>
      <c r="AIT122" s="56"/>
      <c r="AIU122" s="56"/>
      <c r="AIV122" s="56"/>
      <c r="AIW122" s="56"/>
      <c r="AIX122" s="56"/>
      <c r="AIY122" s="56"/>
      <c r="AIZ122" s="56"/>
      <c r="AJA122" s="56"/>
      <c r="AJB122" s="56"/>
      <c r="AJC122" s="56"/>
      <c r="AJD122" s="56"/>
      <c r="AJE122" s="56"/>
      <c r="AJF122" s="56"/>
      <c r="AJG122" s="56"/>
      <c r="AJH122" s="56"/>
      <c r="AJI122" s="56"/>
      <c r="AJJ122" s="56"/>
      <c r="AJK122" s="56"/>
      <c r="AJL122" s="56"/>
      <c r="AJM122" s="56"/>
      <c r="AJN122" s="56"/>
      <c r="AJO122" s="56"/>
      <c r="AJP122" s="56"/>
      <c r="AJQ122" s="56"/>
      <c r="AJR122" s="56"/>
      <c r="AJS122" s="56"/>
      <c r="AJT122" s="56"/>
      <c r="AJU122" s="56"/>
      <c r="AJV122" s="56"/>
      <c r="AJW122" s="56"/>
      <c r="AJX122" s="56"/>
      <c r="AJY122" s="56"/>
      <c r="AJZ122" s="56"/>
      <c r="AKA122" s="56"/>
      <c r="AKB122" s="56"/>
      <c r="AKC122" s="56"/>
      <c r="AKD122" s="56"/>
      <c r="AKE122" s="56"/>
      <c r="AKF122" s="56"/>
      <c r="AKG122" s="56"/>
      <c r="AKH122" s="56"/>
      <c r="AKI122" s="56"/>
      <c r="AKJ122" s="56"/>
      <c r="AKK122" s="56"/>
      <c r="AKL122" s="56"/>
      <c r="AKM122" s="56"/>
      <c r="AKN122" s="56"/>
      <c r="AKO122" s="56"/>
      <c r="AKP122" s="56"/>
      <c r="AKQ122" s="56"/>
      <c r="AKR122" s="56"/>
      <c r="AKS122" s="56"/>
      <c r="AKT122" s="56"/>
      <c r="AKU122" s="56"/>
      <c r="AKV122" s="56"/>
      <c r="AKW122" s="56"/>
      <c r="AKX122" s="56"/>
      <c r="AKY122" s="56"/>
      <c r="AKZ122" s="56"/>
      <c r="ALA122" s="56"/>
      <c r="ALB122" s="56"/>
      <c r="ALC122" s="56"/>
      <c r="ALD122" s="56"/>
      <c r="ALE122" s="56"/>
      <c r="ALF122" s="56"/>
      <c r="ALG122" s="56"/>
      <c r="ALH122" s="56"/>
      <c r="ALI122" s="56"/>
      <c r="ALJ122" s="56"/>
      <c r="ALK122" s="56"/>
      <c r="ALL122" s="56"/>
      <c r="ALM122" s="56"/>
      <c r="ALN122" s="56"/>
      <c r="ALO122" s="56"/>
      <c r="ALP122" s="56"/>
      <c r="ALQ122" s="56"/>
      <c r="ALR122" s="56"/>
      <c r="ALS122" s="56"/>
      <c r="ALT122" s="56"/>
      <c r="ALU122" s="56"/>
      <c r="ALV122" s="56"/>
      <c r="ALW122" s="56"/>
      <c r="ALX122" s="56"/>
      <c r="ALY122" s="56"/>
      <c r="ALZ122" s="56"/>
      <c r="AMA122" s="56"/>
      <c r="AMB122" s="56"/>
      <c r="AMC122" s="56"/>
      <c r="AMD122" s="56"/>
      <c r="AME122" s="56"/>
      <c r="AMF122" s="56"/>
      <c r="AMG122" s="56"/>
      <c r="AMH122" s="56"/>
      <c r="AMI122" s="56"/>
      <c r="AMJ122" s="56"/>
      <c r="AMK122" s="56"/>
      <c r="AML122" s="56"/>
      <c r="AMM122" s="56"/>
      <c r="AMN122" s="56"/>
    </row>
    <row r="123" spans="25:1028" ht="16" customHeight="1" x14ac:dyDescent="0.35"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  <c r="IW123" s="56"/>
      <c r="IX123" s="56"/>
      <c r="IY123" s="56"/>
      <c r="IZ123" s="56"/>
      <c r="JA123" s="56"/>
      <c r="JB123" s="56"/>
      <c r="JC123" s="56"/>
      <c r="JD123" s="56"/>
      <c r="JE123" s="56"/>
      <c r="JF123" s="56"/>
      <c r="JG123" s="56"/>
      <c r="JH123" s="56"/>
      <c r="JI123" s="56"/>
      <c r="JJ123" s="56"/>
      <c r="JK123" s="56"/>
      <c r="JL123" s="56"/>
      <c r="JM123" s="56"/>
      <c r="JN123" s="56"/>
      <c r="JO123" s="56"/>
      <c r="JP123" s="56"/>
      <c r="JQ123" s="56"/>
      <c r="JR123" s="56"/>
      <c r="JS123" s="56"/>
      <c r="JT123" s="56"/>
      <c r="JU123" s="56"/>
      <c r="JV123" s="56"/>
      <c r="JW123" s="56"/>
      <c r="JX123" s="56"/>
      <c r="JY123" s="56"/>
      <c r="JZ123" s="56"/>
      <c r="KA123" s="56"/>
      <c r="KB123" s="56"/>
      <c r="KC123" s="56"/>
      <c r="KD123" s="56"/>
      <c r="KE123" s="56"/>
      <c r="KF123" s="56"/>
      <c r="KG123" s="56"/>
      <c r="KH123" s="56"/>
      <c r="KI123" s="56"/>
      <c r="KJ123" s="56"/>
      <c r="KK123" s="56"/>
      <c r="KL123" s="56"/>
      <c r="KM123" s="56"/>
      <c r="KN123" s="56"/>
      <c r="KO123" s="56"/>
      <c r="KP123" s="56"/>
      <c r="KQ123" s="56"/>
      <c r="KR123" s="56"/>
      <c r="KS123" s="56"/>
      <c r="KT123" s="56"/>
      <c r="KU123" s="56"/>
      <c r="KV123" s="56"/>
      <c r="KW123" s="56"/>
      <c r="KX123" s="56"/>
      <c r="KY123" s="56"/>
      <c r="KZ123" s="56"/>
      <c r="LA123" s="56"/>
      <c r="LB123" s="56"/>
      <c r="LC123" s="56"/>
      <c r="LD123" s="56"/>
      <c r="LE123" s="56"/>
      <c r="LF123" s="56"/>
      <c r="LG123" s="56"/>
      <c r="LH123" s="56"/>
      <c r="LI123" s="56"/>
      <c r="LJ123" s="56"/>
      <c r="LK123" s="56"/>
      <c r="LL123" s="56"/>
      <c r="LM123" s="56"/>
      <c r="LN123" s="56"/>
      <c r="LO123" s="56"/>
      <c r="LP123" s="56"/>
      <c r="LQ123" s="56"/>
      <c r="LR123" s="56"/>
      <c r="LS123" s="56"/>
      <c r="LT123" s="56"/>
      <c r="LU123" s="56"/>
      <c r="LV123" s="56"/>
      <c r="LW123" s="56"/>
      <c r="LX123" s="56"/>
      <c r="LY123" s="56"/>
      <c r="LZ123" s="56"/>
      <c r="MA123" s="56"/>
      <c r="MB123" s="56"/>
      <c r="MC123" s="56"/>
      <c r="MD123" s="56"/>
      <c r="ME123" s="56"/>
      <c r="MF123" s="56"/>
      <c r="MG123" s="56"/>
      <c r="MH123" s="56"/>
      <c r="MI123" s="56"/>
      <c r="MJ123" s="56"/>
      <c r="MK123" s="56"/>
      <c r="ML123" s="56"/>
      <c r="MM123" s="56"/>
      <c r="MN123" s="56"/>
      <c r="MO123" s="56"/>
      <c r="MP123" s="56"/>
      <c r="MQ123" s="56"/>
      <c r="MR123" s="56"/>
      <c r="MS123" s="56"/>
      <c r="MT123" s="56"/>
      <c r="MU123" s="56"/>
      <c r="MV123" s="56"/>
      <c r="MW123" s="56"/>
      <c r="MX123" s="56"/>
      <c r="MY123" s="56"/>
      <c r="MZ123" s="56"/>
      <c r="NA123" s="56"/>
      <c r="NB123" s="56"/>
      <c r="NC123" s="56"/>
      <c r="ND123" s="56"/>
      <c r="NE123" s="56"/>
      <c r="NF123" s="56"/>
      <c r="NG123" s="56"/>
      <c r="NH123" s="56"/>
      <c r="NI123" s="56"/>
      <c r="NJ123" s="56"/>
      <c r="NK123" s="56"/>
      <c r="NL123" s="56"/>
      <c r="NM123" s="56"/>
      <c r="NN123" s="56"/>
      <c r="NO123" s="56"/>
      <c r="NP123" s="56"/>
      <c r="NQ123" s="56"/>
      <c r="NR123" s="56"/>
      <c r="NS123" s="56"/>
      <c r="NT123" s="56"/>
      <c r="NU123" s="56"/>
      <c r="NV123" s="56"/>
      <c r="NW123" s="56"/>
      <c r="NX123" s="56"/>
      <c r="NY123" s="56"/>
      <c r="NZ123" s="56"/>
      <c r="OA123" s="56"/>
      <c r="OB123" s="56"/>
      <c r="OC123" s="56"/>
      <c r="OD123" s="56"/>
      <c r="OE123" s="56"/>
      <c r="OF123" s="56"/>
      <c r="OG123" s="56"/>
      <c r="OH123" s="56"/>
      <c r="OI123" s="56"/>
      <c r="OJ123" s="56"/>
      <c r="OK123" s="56"/>
      <c r="OL123" s="56"/>
      <c r="OM123" s="56"/>
      <c r="ON123" s="56"/>
      <c r="OO123" s="56"/>
      <c r="OP123" s="56"/>
      <c r="OQ123" s="56"/>
      <c r="OR123" s="56"/>
      <c r="OS123" s="56"/>
      <c r="OT123" s="56"/>
      <c r="OU123" s="56"/>
      <c r="OV123" s="56"/>
      <c r="OW123" s="56"/>
      <c r="OX123" s="56"/>
      <c r="OY123" s="56"/>
      <c r="OZ123" s="56"/>
      <c r="PA123" s="56"/>
      <c r="PB123" s="56"/>
      <c r="PC123" s="56"/>
      <c r="PD123" s="56"/>
      <c r="PE123" s="56"/>
      <c r="PF123" s="56"/>
      <c r="PG123" s="56"/>
      <c r="PH123" s="56"/>
      <c r="PI123" s="56"/>
      <c r="PJ123" s="56"/>
      <c r="PK123" s="56"/>
      <c r="PL123" s="56"/>
      <c r="PM123" s="56"/>
      <c r="PN123" s="56"/>
      <c r="PO123" s="56"/>
      <c r="PP123" s="56"/>
      <c r="PQ123" s="56"/>
      <c r="PR123" s="56"/>
      <c r="PS123" s="56"/>
      <c r="PT123" s="56"/>
      <c r="PU123" s="56"/>
      <c r="PV123" s="56"/>
      <c r="PW123" s="56"/>
      <c r="PX123" s="56"/>
      <c r="PY123" s="56"/>
      <c r="PZ123" s="56"/>
      <c r="QA123" s="56"/>
      <c r="QB123" s="56"/>
      <c r="QC123" s="56"/>
      <c r="QD123" s="56"/>
      <c r="QE123" s="56"/>
      <c r="QF123" s="56"/>
      <c r="QG123" s="56"/>
      <c r="QH123" s="56"/>
      <c r="QI123" s="56"/>
      <c r="QJ123" s="56"/>
      <c r="QK123" s="56"/>
      <c r="QL123" s="56"/>
      <c r="QM123" s="56"/>
      <c r="QN123" s="56"/>
      <c r="QO123" s="56"/>
      <c r="QP123" s="56"/>
      <c r="QQ123" s="56"/>
      <c r="QR123" s="56"/>
      <c r="QS123" s="56"/>
      <c r="QT123" s="56"/>
      <c r="QU123" s="56"/>
      <c r="QV123" s="56"/>
      <c r="QW123" s="56"/>
      <c r="QX123" s="56"/>
      <c r="QY123" s="56"/>
      <c r="QZ123" s="56"/>
      <c r="RA123" s="56"/>
      <c r="RB123" s="56"/>
      <c r="RC123" s="56"/>
      <c r="RD123" s="56"/>
      <c r="RE123" s="56"/>
      <c r="RF123" s="56"/>
      <c r="RG123" s="56"/>
      <c r="RH123" s="56"/>
      <c r="RI123" s="56"/>
      <c r="RJ123" s="56"/>
      <c r="RK123" s="56"/>
      <c r="RL123" s="56"/>
      <c r="RM123" s="56"/>
      <c r="RN123" s="56"/>
      <c r="RO123" s="56"/>
      <c r="RP123" s="56"/>
      <c r="RQ123" s="56"/>
      <c r="RR123" s="56"/>
      <c r="RS123" s="56"/>
      <c r="RT123" s="56"/>
      <c r="RU123" s="56"/>
      <c r="RV123" s="56"/>
      <c r="RW123" s="56"/>
      <c r="RX123" s="56"/>
      <c r="RY123" s="56"/>
      <c r="RZ123" s="56"/>
      <c r="SA123" s="56"/>
      <c r="SB123" s="56"/>
      <c r="SC123" s="56"/>
      <c r="SD123" s="56"/>
      <c r="SE123" s="56"/>
      <c r="SF123" s="56"/>
      <c r="SG123" s="56"/>
      <c r="SH123" s="56"/>
      <c r="SI123" s="56"/>
      <c r="SJ123" s="56"/>
      <c r="SK123" s="56"/>
      <c r="SL123" s="56"/>
      <c r="SM123" s="56"/>
      <c r="SN123" s="56"/>
      <c r="SO123" s="56"/>
      <c r="SP123" s="56"/>
      <c r="SQ123" s="56"/>
      <c r="SR123" s="56"/>
      <c r="SS123" s="56"/>
      <c r="ST123" s="56"/>
      <c r="SU123" s="56"/>
      <c r="SV123" s="56"/>
      <c r="SW123" s="56"/>
      <c r="SX123" s="56"/>
      <c r="SY123" s="56"/>
      <c r="SZ123" s="56"/>
      <c r="TA123" s="56"/>
      <c r="TB123" s="56"/>
      <c r="TC123" s="56"/>
      <c r="TD123" s="56"/>
      <c r="TE123" s="56"/>
      <c r="TF123" s="56"/>
      <c r="TG123" s="56"/>
      <c r="TH123" s="56"/>
      <c r="TI123" s="56"/>
      <c r="TJ123" s="56"/>
      <c r="TK123" s="56"/>
      <c r="TL123" s="56"/>
      <c r="TM123" s="56"/>
      <c r="TN123" s="56"/>
      <c r="TO123" s="56"/>
      <c r="TP123" s="56"/>
      <c r="TQ123" s="56"/>
      <c r="TR123" s="56"/>
      <c r="TS123" s="56"/>
      <c r="TT123" s="56"/>
      <c r="TU123" s="56"/>
      <c r="TV123" s="56"/>
      <c r="TW123" s="56"/>
      <c r="TX123" s="56"/>
      <c r="TY123" s="56"/>
      <c r="TZ123" s="56"/>
      <c r="UA123" s="56"/>
      <c r="UB123" s="56"/>
      <c r="UC123" s="56"/>
      <c r="UD123" s="56"/>
      <c r="UE123" s="56"/>
      <c r="UF123" s="56"/>
      <c r="UG123" s="56"/>
      <c r="UH123" s="56"/>
      <c r="UI123" s="56"/>
      <c r="UJ123" s="56"/>
      <c r="UK123" s="56"/>
      <c r="UL123" s="56"/>
      <c r="UM123" s="56"/>
      <c r="UN123" s="56"/>
      <c r="UO123" s="56"/>
      <c r="UP123" s="56"/>
      <c r="UQ123" s="56"/>
      <c r="UR123" s="56"/>
      <c r="US123" s="56"/>
      <c r="UT123" s="56"/>
      <c r="UU123" s="56"/>
      <c r="UV123" s="56"/>
      <c r="UW123" s="56"/>
      <c r="UX123" s="56"/>
      <c r="UY123" s="56"/>
      <c r="UZ123" s="56"/>
      <c r="VA123" s="56"/>
      <c r="VB123" s="56"/>
      <c r="VC123" s="56"/>
      <c r="VD123" s="56"/>
      <c r="VE123" s="56"/>
      <c r="VF123" s="56"/>
      <c r="VG123" s="56"/>
      <c r="VH123" s="56"/>
      <c r="VI123" s="56"/>
      <c r="VJ123" s="56"/>
      <c r="VK123" s="56"/>
      <c r="VL123" s="56"/>
      <c r="VM123" s="56"/>
      <c r="VN123" s="56"/>
      <c r="VO123" s="56"/>
      <c r="VP123" s="56"/>
      <c r="VQ123" s="56"/>
      <c r="VR123" s="56"/>
      <c r="VS123" s="56"/>
      <c r="VT123" s="56"/>
      <c r="VU123" s="56"/>
      <c r="VV123" s="56"/>
      <c r="VW123" s="56"/>
      <c r="VX123" s="56"/>
      <c r="VY123" s="56"/>
      <c r="VZ123" s="56"/>
      <c r="WA123" s="56"/>
      <c r="WB123" s="56"/>
      <c r="WC123" s="56"/>
      <c r="WD123" s="56"/>
      <c r="WE123" s="56"/>
      <c r="WF123" s="56"/>
      <c r="WG123" s="56"/>
      <c r="WH123" s="56"/>
      <c r="WI123" s="56"/>
      <c r="WJ123" s="56"/>
      <c r="WK123" s="56"/>
      <c r="WL123" s="56"/>
      <c r="WM123" s="56"/>
      <c r="WN123" s="56"/>
      <c r="WO123" s="56"/>
      <c r="WP123" s="56"/>
      <c r="WQ123" s="56"/>
      <c r="WR123" s="56"/>
      <c r="WS123" s="56"/>
      <c r="WT123" s="56"/>
      <c r="WU123" s="56"/>
      <c r="WV123" s="56"/>
      <c r="WW123" s="56"/>
      <c r="WX123" s="56"/>
      <c r="WY123" s="56"/>
      <c r="WZ123" s="56"/>
      <c r="XA123" s="56"/>
      <c r="XB123" s="56"/>
      <c r="XC123" s="56"/>
      <c r="XD123" s="56"/>
      <c r="XE123" s="56"/>
      <c r="XF123" s="56"/>
      <c r="XG123" s="56"/>
      <c r="XH123" s="56"/>
      <c r="XI123" s="56"/>
      <c r="XJ123" s="56"/>
      <c r="XK123" s="56"/>
      <c r="XL123" s="56"/>
      <c r="XM123" s="56"/>
      <c r="XN123" s="56"/>
      <c r="XO123" s="56"/>
      <c r="XP123" s="56"/>
      <c r="XQ123" s="56"/>
      <c r="XR123" s="56"/>
      <c r="XS123" s="56"/>
      <c r="XT123" s="56"/>
      <c r="XU123" s="56"/>
      <c r="XV123" s="56"/>
      <c r="XW123" s="56"/>
      <c r="XX123" s="56"/>
      <c r="XY123" s="56"/>
      <c r="XZ123" s="56"/>
      <c r="YA123" s="56"/>
      <c r="YB123" s="56"/>
      <c r="YC123" s="56"/>
      <c r="YD123" s="56"/>
      <c r="YE123" s="56"/>
      <c r="YF123" s="56"/>
      <c r="YG123" s="56"/>
      <c r="YH123" s="56"/>
      <c r="YI123" s="56"/>
      <c r="YJ123" s="56"/>
      <c r="YK123" s="56"/>
      <c r="YL123" s="56"/>
      <c r="YM123" s="56"/>
      <c r="YN123" s="56"/>
      <c r="YO123" s="56"/>
      <c r="YP123" s="56"/>
      <c r="YQ123" s="56"/>
      <c r="YR123" s="56"/>
      <c r="YS123" s="56"/>
      <c r="YT123" s="56"/>
      <c r="YU123" s="56"/>
      <c r="YV123" s="56"/>
      <c r="YW123" s="56"/>
      <c r="YX123" s="56"/>
      <c r="YY123" s="56"/>
      <c r="YZ123" s="56"/>
      <c r="ZA123" s="56"/>
      <c r="ZB123" s="56"/>
      <c r="ZC123" s="56"/>
      <c r="ZD123" s="56"/>
      <c r="ZE123" s="56"/>
      <c r="ZF123" s="56"/>
      <c r="ZG123" s="56"/>
      <c r="ZH123" s="56"/>
      <c r="ZI123" s="56"/>
      <c r="ZJ123" s="56"/>
      <c r="ZK123" s="56"/>
      <c r="ZL123" s="56"/>
      <c r="ZM123" s="56"/>
      <c r="ZN123" s="56"/>
      <c r="ZO123" s="56"/>
      <c r="ZP123" s="56"/>
      <c r="ZQ123" s="56"/>
      <c r="ZR123" s="56"/>
      <c r="ZS123" s="56"/>
      <c r="ZT123" s="56"/>
      <c r="ZU123" s="56"/>
      <c r="ZV123" s="56"/>
      <c r="ZW123" s="56"/>
      <c r="ZX123" s="56"/>
      <c r="ZY123" s="56"/>
      <c r="ZZ123" s="56"/>
      <c r="AAA123" s="56"/>
      <c r="AAB123" s="56"/>
      <c r="AAC123" s="56"/>
      <c r="AAD123" s="56"/>
      <c r="AAE123" s="56"/>
      <c r="AAF123" s="56"/>
      <c r="AAG123" s="56"/>
      <c r="AAH123" s="56"/>
      <c r="AAI123" s="56"/>
      <c r="AAJ123" s="56"/>
      <c r="AAK123" s="56"/>
      <c r="AAL123" s="56"/>
      <c r="AAM123" s="56"/>
      <c r="AAN123" s="56"/>
      <c r="AAO123" s="56"/>
      <c r="AAP123" s="56"/>
      <c r="AAQ123" s="56"/>
      <c r="AAR123" s="56"/>
      <c r="AAS123" s="56"/>
      <c r="AAT123" s="56"/>
      <c r="AAU123" s="56"/>
      <c r="AAV123" s="56"/>
      <c r="AAW123" s="56"/>
      <c r="AAX123" s="56"/>
      <c r="AAY123" s="56"/>
      <c r="AAZ123" s="56"/>
      <c r="ABA123" s="56"/>
      <c r="ABB123" s="56"/>
      <c r="ABC123" s="56"/>
      <c r="ABD123" s="56"/>
      <c r="ABE123" s="56"/>
      <c r="ABF123" s="56"/>
      <c r="ABG123" s="56"/>
      <c r="ABH123" s="56"/>
      <c r="ABI123" s="56"/>
      <c r="ABJ123" s="56"/>
      <c r="ABK123" s="56"/>
      <c r="ABL123" s="56"/>
      <c r="ABM123" s="56"/>
      <c r="ABN123" s="56"/>
      <c r="ABO123" s="56"/>
      <c r="ABP123" s="56"/>
      <c r="ABQ123" s="56"/>
      <c r="ABR123" s="56"/>
      <c r="ABS123" s="56"/>
      <c r="ABT123" s="56"/>
      <c r="ABU123" s="56"/>
      <c r="ABV123" s="56"/>
      <c r="ABW123" s="56"/>
      <c r="ABX123" s="56"/>
      <c r="ABY123" s="56"/>
      <c r="ABZ123" s="56"/>
      <c r="ACA123" s="56"/>
      <c r="ACB123" s="56"/>
      <c r="ACC123" s="56"/>
      <c r="ACD123" s="56"/>
      <c r="ACE123" s="56"/>
      <c r="ACF123" s="56"/>
      <c r="ACG123" s="56"/>
      <c r="ACH123" s="56"/>
      <c r="ACI123" s="56"/>
      <c r="ACJ123" s="56"/>
      <c r="ACK123" s="56"/>
      <c r="ACL123" s="56"/>
      <c r="ACM123" s="56"/>
      <c r="ACN123" s="56"/>
      <c r="ACO123" s="56"/>
      <c r="ACP123" s="56"/>
      <c r="ACQ123" s="56"/>
      <c r="ACR123" s="56"/>
      <c r="ACS123" s="56"/>
      <c r="ACT123" s="56"/>
      <c r="ACU123" s="56"/>
      <c r="ACV123" s="56"/>
      <c r="ACW123" s="56"/>
      <c r="ACX123" s="56"/>
      <c r="ACY123" s="56"/>
      <c r="ACZ123" s="56"/>
      <c r="ADA123" s="56"/>
      <c r="ADB123" s="56"/>
      <c r="ADC123" s="56"/>
      <c r="ADD123" s="56"/>
      <c r="ADE123" s="56"/>
      <c r="ADF123" s="56"/>
      <c r="ADG123" s="56"/>
      <c r="ADH123" s="56"/>
      <c r="ADI123" s="56"/>
      <c r="ADJ123" s="56"/>
      <c r="ADK123" s="56"/>
      <c r="ADL123" s="56"/>
      <c r="ADM123" s="56"/>
      <c r="ADN123" s="56"/>
      <c r="ADO123" s="56"/>
      <c r="ADP123" s="56"/>
      <c r="ADQ123" s="56"/>
      <c r="ADR123" s="56"/>
      <c r="ADS123" s="56"/>
      <c r="ADT123" s="56"/>
      <c r="ADU123" s="56"/>
      <c r="ADV123" s="56"/>
      <c r="ADW123" s="56"/>
      <c r="ADX123" s="56"/>
      <c r="ADY123" s="56"/>
      <c r="ADZ123" s="56"/>
      <c r="AEA123" s="56"/>
      <c r="AEB123" s="56"/>
      <c r="AEC123" s="56"/>
      <c r="AED123" s="56"/>
      <c r="AEE123" s="56"/>
      <c r="AEF123" s="56"/>
      <c r="AEG123" s="56"/>
      <c r="AEH123" s="56"/>
      <c r="AEI123" s="56"/>
      <c r="AEJ123" s="56"/>
      <c r="AEK123" s="56"/>
      <c r="AEL123" s="56"/>
      <c r="AEM123" s="56"/>
      <c r="AEN123" s="56"/>
      <c r="AEO123" s="56"/>
      <c r="AEP123" s="56"/>
      <c r="AEQ123" s="56"/>
      <c r="AER123" s="56"/>
      <c r="AES123" s="56"/>
      <c r="AET123" s="56"/>
      <c r="AEU123" s="56"/>
      <c r="AEV123" s="56"/>
      <c r="AEW123" s="56"/>
      <c r="AEX123" s="56"/>
      <c r="AEY123" s="56"/>
      <c r="AEZ123" s="56"/>
      <c r="AFA123" s="56"/>
      <c r="AFB123" s="56"/>
      <c r="AFC123" s="56"/>
      <c r="AFD123" s="56"/>
      <c r="AFE123" s="56"/>
      <c r="AFF123" s="56"/>
      <c r="AFG123" s="56"/>
      <c r="AFH123" s="56"/>
      <c r="AFI123" s="56"/>
      <c r="AFJ123" s="56"/>
      <c r="AFK123" s="56"/>
      <c r="AFL123" s="56"/>
      <c r="AFM123" s="56"/>
      <c r="AFN123" s="56"/>
      <c r="AFO123" s="56"/>
      <c r="AFP123" s="56"/>
      <c r="AFQ123" s="56"/>
      <c r="AFR123" s="56"/>
      <c r="AFS123" s="56"/>
      <c r="AFT123" s="56"/>
      <c r="AFU123" s="56"/>
      <c r="AFV123" s="56"/>
      <c r="AFW123" s="56"/>
      <c r="AFX123" s="56"/>
      <c r="AFY123" s="56"/>
      <c r="AFZ123" s="56"/>
      <c r="AGA123" s="56"/>
      <c r="AGB123" s="56"/>
      <c r="AGC123" s="56"/>
      <c r="AGD123" s="56"/>
      <c r="AGE123" s="56"/>
      <c r="AGF123" s="56"/>
      <c r="AGG123" s="56"/>
      <c r="AGH123" s="56"/>
      <c r="AGI123" s="56"/>
      <c r="AGJ123" s="56"/>
      <c r="AGK123" s="56"/>
      <c r="AGL123" s="56"/>
      <c r="AGM123" s="56"/>
      <c r="AGN123" s="56"/>
      <c r="AGO123" s="56"/>
      <c r="AGP123" s="56"/>
      <c r="AGQ123" s="56"/>
      <c r="AGR123" s="56"/>
      <c r="AGS123" s="56"/>
      <c r="AGT123" s="56"/>
      <c r="AGU123" s="56"/>
      <c r="AGV123" s="56"/>
      <c r="AGW123" s="56"/>
      <c r="AGX123" s="56"/>
      <c r="AGY123" s="56"/>
      <c r="AGZ123" s="56"/>
      <c r="AHA123" s="56"/>
      <c r="AHB123" s="56"/>
      <c r="AHC123" s="56"/>
      <c r="AHD123" s="56"/>
      <c r="AHE123" s="56"/>
      <c r="AHF123" s="56"/>
      <c r="AHG123" s="56"/>
      <c r="AHH123" s="56"/>
      <c r="AHI123" s="56"/>
      <c r="AHJ123" s="56"/>
      <c r="AHK123" s="56"/>
      <c r="AHL123" s="56"/>
      <c r="AHM123" s="56"/>
      <c r="AHN123" s="56"/>
      <c r="AHO123" s="56"/>
      <c r="AHP123" s="56"/>
      <c r="AHQ123" s="56"/>
      <c r="AHR123" s="56"/>
      <c r="AHS123" s="56"/>
      <c r="AHT123" s="56"/>
      <c r="AHU123" s="56"/>
      <c r="AHV123" s="56"/>
      <c r="AHW123" s="56"/>
      <c r="AHX123" s="56"/>
      <c r="AHY123" s="56"/>
      <c r="AHZ123" s="56"/>
      <c r="AIA123" s="56"/>
      <c r="AIB123" s="56"/>
      <c r="AIC123" s="56"/>
      <c r="AID123" s="56"/>
      <c r="AIE123" s="56"/>
      <c r="AIF123" s="56"/>
      <c r="AIG123" s="56"/>
      <c r="AIH123" s="56"/>
      <c r="AII123" s="56"/>
      <c r="AIJ123" s="56"/>
      <c r="AIK123" s="56"/>
      <c r="AIL123" s="56"/>
      <c r="AIM123" s="56"/>
      <c r="AIN123" s="56"/>
      <c r="AIO123" s="56"/>
      <c r="AIP123" s="56"/>
      <c r="AIQ123" s="56"/>
      <c r="AIR123" s="56"/>
      <c r="AIS123" s="56"/>
      <c r="AIT123" s="56"/>
      <c r="AIU123" s="56"/>
      <c r="AIV123" s="56"/>
      <c r="AIW123" s="56"/>
      <c r="AIX123" s="56"/>
      <c r="AIY123" s="56"/>
      <c r="AIZ123" s="56"/>
      <c r="AJA123" s="56"/>
      <c r="AJB123" s="56"/>
      <c r="AJC123" s="56"/>
      <c r="AJD123" s="56"/>
      <c r="AJE123" s="56"/>
      <c r="AJF123" s="56"/>
      <c r="AJG123" s="56"/>
      <c r="AJH123" s="56"/>
      <c r="AJI123" s="56"/>
      <c r="AJJ123" s="56"/>
      <c r="AJK123" s="56"/>
      <c r="AJL123" s="56"/>
      <c r="AJM123" s="56"/>
      <c r="AJN123" s="56"/>
      <c r="AJO123" s="56"/>
      <c r="AJP123" s="56"/>
      <c r="AJQ123" s="56"/>
      <c r="AJR123" s="56"/>
      <c r="AJS123" s="56"/>
      <c r="AJT123" s="56"/>
      <c r="AJU123" s="56"/>
      <c r="AJV123" s="56"/>
      <c r="AJW123" s="56"/>
      <c r="AJX123" s="56"/>
      <c r="AJY123" s="56"/>
      <c r="AJZ123" s="56"/>
      <c r="AKA123" s="56"/>
      <c r="AKB123" s="56"/>
      <c r="AKC123" s="56"/>
      <c r="AKD123" s="56"/>
      <c r="AKE123" s="56"/>
      <c r="AKF123" s="56"/>
      <c r="AKG123" s="56"/>
      <c r="AKH123" s="56"/>
      <c r="AKI123" s="56"/>
      <c r="AKJ123" s="56"/>
      <c r="AKK123" s="56"/>
      <c r="AKL123" s="56"/>
      <c r="AKM123" s="56"/>
      <c r="AKN123" s="56"/>
      <c r="AKO123" s="56"/>
      <c r="AKP123" s="56"/>
      <c r="AKQ123" s="56"/>
      <c r="AKR123" s="56"/>
      <c r="AKS123" s="56"/>
      <c r="AKT123" s="56"/>
      <c r="AKU123" s="56"/>
      <c r="AKV123" s="56"/>
      <c r="AKW123" s="56"/>
      <c r="AKX123" s="56"/>
      <c r="AKY123" s="56"/>
      <c r="AKZ123" s="56"/>
      <c r="ALA123" s="56"/>
      <c r="ALB123" s="56"/>
      <c r="ALC123" s="56"/>
      <c r="ALD123" s="56"/>
      <c r="ALE123" s="56"/>
      <c r="ALF123" s="56"/>
      <c r="ALG123" s="56"/>
      <c r="ALH123" s="56"/>
      <c r="ALI123" s="56"/>
      <c r="ALJ123" s="56"/>
      <c r="ALK123" s="56"/>
      <c r="ALL123" s="56"/>
      <c r="ALM123" s="56"/>
      <c r="ALN123" s="56"/>
      <c r="ALO123" s="56"/>
      <c r="ALP123" s="56"/>
      <c r="ALQ123" s="56"/>
      <c r="ALR123" s="56"/>
      <c r="ALS123" s="56"/>
      <c r="ALT123" s="56"/>
      <c r="ALU123" s="56"/>
      <c r="ALV123" s="56"/>
      <c r="ALW123" s="56"/>
      <c r="ALX123" s="56"/>
      <c r="ALY123" s="56"/>
      <c r="ALZ123" s="56"/>
      <c r="AMA123" s="56"/>
      <c r="AMB123" s="56"/>
      <c r="AMC123" s="56"/>
      <c r="AMD123" s="56"/>
      <c r="AME123" s="56"/>
      <c r="AMF123" s="56"/>
      <c r="AMG123" s="56"/>
      <c r="AMH123" s="56"/>
      <c r="AMI123" s="56"/>
      <c r="AMJ123" s="56"/>
      <c r="AMK123" s="56"/>
      <c r="AML123" s="56"/>
      <c r="AMM123" s="56"/>
      <c r="AMN123" s="56"/>
    </row>
    <row r="124" spans="25:1028" ht="16" customHeight="1" x14ac:dyDescent="0.35"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  <c r="ALF124" s="28"/>
      <c r="ALG124" s="28"/>
      <c r="ALH124" s="28"/>
      <c r="ALI124" s="28"/>
      <c r="ALJ124" s="28"/>
      <c r="ALK124" s="28"/>
      <c r="ALL124" s="28"/>
      <c r="ALM124" s="28"/>
      <c r="ALN124" s="28"/>
      <c r="ALO124" s="28"/>
      <c r="ALP124" s="28"/>
      <c r="ALQ124" s="28"/>
      <c r="ALR124" s="28"/>
      <c r="ALS124" s="28"/>
      <c r="ALT124" s="28"/>
      <c r="ALU124" s="28"/>
      <c r="ALV124" s="28"/>
      <c r="ALW124" s="28"/>
      <c r="ALX124" s="28"/>
      <c r="ALY124" s="28"/>
      <c r="ALZ124" s="28"/>
      <c r="AMA124" s="28"/>
      <c r="AMB124" s="28"/>
      <c r="AMC124" s="28"/>
      <c r="AMD124" s="28"/>
      <c r="AME124" s="28"/>
      <c r="AMF124" s="28"/>
      <c r="AMG124" s="28"/>
      <c r="AMH124" s="28"/>
      <c r="AMI124" s="28"/>
      <c r="AMJ124" s="28"/>
      <c r="AMK124" s="28"/>
      <c r="AML124" s="28"/>
      <c r="AMM124" s="28"/>
      <c r="AMN124" s="28"/>
    </row>
    <row r="125" spans="25:1028" ht="16" customHeight="1" x14ac:dyDescent="0.35"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  <c r="IW125" s="56"/>
      <c r="IX125" s="56"/>
      <c r="IY125" s="56"/>
      <c r="IZ125" s="56"/>
      <c r="JA125" s="56"/>
      <c r="JB125" s="56"/>
      <c r="JC125" s="56"/>
      <c r="JD125" s="56"/>
      <c r="JE125" s="56"/>
      <c r="JF125" s="56"/>
      <c r="JG125" s="56"/>
      <c r="JH125" s="56"/>
      <c r="JI125" s="56"/>
      <c r="JJ125" s="56"/>
      <c r="JK125" s="56"/>
      <c r="JL125" s="56"/>
      <c r="JM125" s="56"/>
      <c r="JN125" s="56"/>
      <c r="JO125" s="56"/>
      <c r="JP125" s="56"/>
      <c r="JQ125" s="56"/>
      <c r="JR125" s="56"/>
      <c r="JS125" s="56"/>
      <c r="JT125" s="56"/>
      <c r="JU125" s="56"/>
      <c r="JV125" s="56"/>
      <c r="JW125" s="56"/>
      <c r="JX125" s="56"/>
      <c r="JY125" s="56"/>
      <c r="JZ125" s="56"/>
      <c r="KA125" s="56"/>
      <c r="KB125" s="56"/>
      <c r="KC125" s="56"/>
      <c r="KD125" s="56"/>
      <c r="KE125" s="56"/>
      <c r="KF125" s="56"/>
      <c r="KG125" s="56"/>
      <c r="KH125" s="56"/>
      <c r="KI125" s="56"/>
      <c r="KJ125" s="56"/>
      <c r="KK125" s="56"/>
      <c r="KL125" s="56"/>
      <c r="KM125" s="56"/>
      <c r="KN125" s="56"/>
      <c r="KO125" s="56"/>
      <c r="KP125" s="56"/>
      <c r="KQ125" s="56"/>
      <c r="KR125" s="56"/>
      <c r="KS125" s="56"/>
      <c r="KT125" s="56"/>
      <c r="KU125" s="56"/>
      <c r="KV125" s="56"/>
      <c r="KW125" s="56"/>
      <c r="KX125" s="56"/>
      <c r="KY125" s="56"/>
      <c r="KZ125" s="56"/>
      <c r="LA125" s="56"/>
      <c r="LB125" s="56"/>
      <c r="LC125" s="56"/>
      <c r="LD125" s="56"/>
      <c r="LE125" s="56"/>
      <c r="LF125" s="56"/>
      <c r="LG125" s="56"/>
      <c r="LH125" s="56"/>
      <c r="LI125" s="56"/>
      <c r="LJ125" s="56"/>
      <c r="LK125" s="56"/>
      <c r="LL125" s="56"/>
      <c r="LM125" s="56"/>
      <c r="LN125" s="56"/>
      <c r="LO125" s="56"/>
      <c r="LP125" s="56"/>
      <c r="LQ125" s="56"/>
      <c r="LR125" s="56"/>
      <c r="LS125" s="56"/>
      <c r="LT125" s="56"/>
      <c r="LU125" s="56"/>
      <c r="LV125" s="56"/>
      <c r="LW125" s="56"/>
      <c r="LX125" s="56"/>
      <c r="LY125" s="56"/>
      <c r="LZ125" s="56"/>
      <c r="MA125" s="56"/>
      <c r="MB125" s="56"/>
      <c r="MC125" s="56"/>
      <c r="MD125" s="56"/>
      <c r="ME125" s="56"/>
      <c r="MF125" s="56"/>
      <c r="MG125" s="56"/>
      <c r="MH125" s="56"/>
      <c r="MI125" s="56"/>
      <c r="MJ125" s="56"/>
      <c r="MK125" s="56"/>
      <c r="ML125" s="56"/>
      <c r="MM125" s="56"/>
      <c r="MN125" s="56"/>
      <c r="MO125" s="56"/>
      <c r="MP125" s="56"/>
      <c r="MQ125" s="56"/>
      <c r="MR125" s="56"/>
      <c r="MS125" s="56"/>
      <c r="MT125" s="56"/>
      <c r="MU125" s="56"/>
      <c r="MV125" s="56"/>
      <c r="MW125" s="56"/>
      <c r="MX125" s="56"/>
      <c r="MY125" s="56"/>
      <c r="MZ125" s="56"/>
      <c r="NA125" s="56"/>
      <c r="NB125" s="56"/>
      <c r="NC125" s="56"/>
      <c r="ND125" s="56"/>
      <c r="NE125" s="56"/>
      <c r="NF125" s="56"/>
      <c r="NG125" s="56"/>
      <c r="NH125" s="56"/>
      <c r="NI125" s="56"/>
      <c r="NJ125" s="56"/>
      <c r="NK125" s="56"/>
      <c r="NL125" s="56"/>
      <c r="NM125" s="56"/>
      <c r="NN125" s="56"/>
      <c r="NO125" s="56"/>
      <c r="NP125" s="56"/>
      <c r="NQ125" s="56"/>
      <c r="NR125" s="56"/>
      <c r="NS125" s="56"/>
      <c r="NT125" s="56"/>
      <c r="NU125" s="56"/>
      <c r="NV125" s="56"/>
      <c r="NW125" s="56"/>
      <c r="NX125" s="56"/>
      <c r="NY125" s="56"/>
      <c r="NZ125" s="56"/>
      <c r="OA125" s="56"/>
      <c r="OB125" s="56"/>
      <c r="OC125" s="56"/>
      <c r="OD125" s="56"/>
      <c r="OE125" s="56"/>
      <c r="OF125" s="56"/>
      <c r="OG125" s="56"/>
      <c r="OH125" s="56"/>
      <c r="OI125" s="56"/>
      <c r="OJ125" s="56"/>
      <c r="OK125" s="56"/>
      <c r="OL125" s="56"/>
      <c r="OM125" s="56"/>
      <c r="ON125" s="56"/>
      <c r="OO125" s="56"/>
      <c r="OP125" s="56"/>
      <c r="OQ125" s="56"/>
      <c r="OR125" s="56"/>
      <c r="OS125" s="56"/>
      <c r="OT125" s="56"/>
      <c r="OU125" s="56"/>
      <c r="OV125" s="56"/>
      <c r="OW125" s="56"/>
      <c r="OX125" s="56"/>
      <c r="OY125" s="56"/>
      <c r="OZ125" s="56"/>
      <c r="PA125" s="56"/>
      <c r="PB125" s="56"/>
      <c r="PC125" s="56"/>
      <c r="PD125" s="56"/>
      <c r="PE125" s="56"/>
      <c r="PF125" s="56"/>
      <c r="PG125" s="56"/>
      <c r="PH125" s="56"/>
      <c r="PI125" s="56"/>
      <c r="PJ125" s="56"/>
      <c r="PK125" s="56"/>
      <c r="PL125" s="56"/>
      <c r="PM125" s="56"/>
      <c r="PN125" s="56"/>
      <c r="PO125" s="56"/>
      <c r="PP125" s="56"/>
      <c r="PQ125" s="56"/>
      <c r="PR125" s="56"/>
      <c r="PS125" s="56"/>
      <c r="PT125" s="56"/>
      <c r="PU125" s="56"/>
      <c r="PV125" s="56"/>
      <c r="PW125" s="56"/>
      <c r="PX125" s="56"/>
      <c r="PY125" s="56"/>
      <c r="PZ125" s="56"/>
      <c r="QA125" s="56"/>
      <c r="QB125" s="56"/>
      <c r="QC125" s="56"/>
      <c r="QD125" s="56"/>
      <c r="QE125" s="56"/>
      <c r="QF125" s="56"/>
      <c r="QG125" s="56"/>
      <c r="QH125" s="56"/>
      <c r="QI125" s="56"/>
      <c r="QJ125" s="56"/>
      <c r="QK125" s="56"/>
      <c r="QL125" s="56"/>
      <c r="QM125" s="56"/>
      <c r="QN125" s="56"/>
      <c r="QO125" s="56"/>
      <c r="QP125" s="56"/>
      <c r="QQ125" s="56"/>
      <c r="QR125" s="56"/>
      <c r="QS125" s="56"/>
      <c r="QT125" s="56"/>
      <c r="QU125" s="56"/>
      <c r="QV125" s="56"/>
      <c r="QW125" s="56"/>
      <c r="QX125" s="56"/>
      <c r="QY125" s="56"/>
      <c r="QZ125" s="56"/>
      <c r="RA125" s="56"/>
      <c r="RB125" s="56"/>
      <c r="RC125" s="56"/>
      <c r="RD125" s="56"/>
      <c r="RE125" s="56"/>
      <c r="RF125" s="56"/>
      <c r="RG125" s="56"/>
      <c r="RH125" s="56"/>
      <c r="RI125" s="56"/>
      <c r="RJ125" s="56"/>
      <c r="RK125" s="56"/>
      <c r="RL125" s="56"/>
      <c r="RM125" s="56"/>
      <c r="RN125" s="56"/>
      <c r="RO125" s="56"/>
      <c r="RP125" s="56"/>
      <c r="RQ125" s="56"/>
      <c r="RR125" s="56"/>
      <c r="RS125" s="56"/>
      <c r="RT125" s="56"/>
      <c r="RU125" s="56"/>
      <c r="RV125" s="56"/>
      <c r="RW125" s="56"/>
      <c r="RX125" s="56"/>
      <c r="RY125" s="56"/>
      <c r="RZ125" s="56"/>
      <c r="SA125" s="56"/>
      <c r="SB125" s="56"/>
      <c r="SC125" s="56"/>
      <c r="SD125" s="56"/>
      <c r="SE125" s="56"/>
      <c r="SF125" s="56"/>
      <c r="SG125" s="56"/>
      <c r="SH125" s="56"/>
      <c r="SI125" s="56"/>
      <c r="SJ125" s="56"/>
      <c r="SK125" s="56"/>
      <c r="SL125" s="56"/>
      <c r="SM125" s="56"/>
      <c r="SN125" s="56"/>
      <c r="SO125" s="56"/>
      <c r="SP125" s="56"/>
      <c r="SQ125" s="56"/>
      <c r="SR125" s="56"/>
      <c r="SS125" s="56"/>
      <c r="ST125" s="56"/>
      <c r="SU125" s="56"/>
      <c r="SV125" s="56"/>
      <c r="SW125" s="56"/>
      <c r="SX125" s="56"/>
      <c r="SY125" s="56"/>
      <c r="SZ125" s="56"/>
      <c r="TA125" s="56"/>
      <c r="TB125" s="56"/>
      <c r="TC125" s="56"/>
      <c r="TD125" s="56"/>
      <c r="TE125" s="56"/>
      <c r="TF125" s="56"/>
      <c r="TG125" s="56"/>
      <c r="TH125" s="56"/>
      <c r="TI125" s="56"/>
      <c r="TJ125" s="56"/>
      <c r="TK125" s="56"/>
      <c r="TL125" s="56"/>
      <c r="TM125" s="56"/>
      <c r="TN125" s="56"/>
      <c r="TO125" s="56"/>
      <c r="TP125" s="56"/>
      <c r="TQ125" s="56"/>
      <c r="TR125" s="56"/>
      <c r="TS125" s="56"/>
      <c r="TT125" s="56"/>
      <c r="TU125" s="56"/>
      <c r="TV125" s="56"/>
      <c r="TW125" s="56"/>
      <c r="TX125" s="56"/>
      <c r="TY125" s="56"/>
      <c r="TZ125" s="56"/>
      <c r="UA125" s="56"/>
      <c r="UB125" s="56"/>
      <c r="UC125" s="56"/>
      <c r="UD125" s="56"/>
      <c r="UE125" s="56"/>
      <c r="UF125" s="56"/>
      <c r="UG125" s="56"/>
      <c r="UH125" s="56"/>
      <c r="UI125" s="56"/>
      <c r="UJ125" s="56"/>
      <c r="UK125" s="56"/>
      <c r="UL125" s="56"/>
      <c r="UM125" s="56"/>
      <c r="UN125" s="56"/>
      <c r="UO125" s="56"/>
      <c r="UP125" s="56"/>
      <c r="UQ125" s="56"/>
      <c r="UR125" s="56"/>
      <c r="US125" s="56"/>
      <c r="UT125" s="56"/>
      <c r="UU125" s="56"/>
      <c r="UV125" s="56"/>
      <c r="UW125" s="56"/>
      <c r="UX125" s="56"/>
      <c r="UY125" s="56"/>
      <c r="UZ125" s="56"/>
      <c r="VA125" s="56"/>
      <c r="VB125" s="56"/>
      <c r="VC125" s="56"/>
      <c r="VD125" s="56"/>
      <c r="VE125" s="56"/>
      <c r="VF125" s="56"/>
      <c r="VG125" s="56"/>
      <c r="VH125" s="56"/>
      <c r="VI125" s="56"/>
      <c r="VJ125" s="56"/>
      <c r="VK125" s="56"/>
      <c r="VL125" s="56"/>
      <c r="VM125" s="56"/>
      <c r="VN125" s="56"/>
      <c r="VO125" s="56"/>
      <c r="VP125" s="56"/>
      <c r="VQ125" s="56"/>
      <c r="VR125" s="56"/>
      <c r="VS125" s="56"/>
      <c r="VT125" s="56"/>
      <c r="VU125" s="56"/>
      <c r="VV125" s="56"/>
      <c r="VW125" s="56"/>
      <c r="VX125" s="56"/>
      <c r="VY125" s="56"/>
      <c r="VZ125" s="56"/>
      <c r="WA125" s="56"/>
      <c r="WB125" s="56"/>
      <c r="WC125" s="56"/>
      <c r="WD125" s="56"/>
      <c r="WE125" s="56"/>
      <c r="WF125" s="56"/>
      <c r="WG125" s="56"/>
      <c r="WH125" s="56"/>
      <c r="WI125" s="56"/>
      <c r="WJ125" s="56"/>
      <c r="WK125" s="56"/>
      <c r="WL125" s="56"/>
      <c r="WM125" s="56"/>
      <c r="WN125" s="56"/>
      <c r="WO125" s="56"/>
      <c r="WP125" s="56"/>
      <c r="WQ125" s="56"/>
      <c r="WR125" s="56"/>
      <c r="WS125" s="56"/>
      <c r="WT125" s="56"/>
      <c r="WU125" s="56"/>
      <c r="WV125" s="56"/>
      <c r="WW125" s="56"/>
      <c r="WX125" s="56"/>
      <c r="WY125" s="56"/>
      <c r="WZ125" s="56"/>
      <c r="XA125" s="56"/>
      <c r="XB125" s="56"/>
      <c r="XC125" s="56"/>
      <c r="XD125" s="56"/>
      <c r="XE125" s="56"/>
      <c r="XF125" s="56"/>
      <c r="XG125" s="56"/>
      <c r="XH125" s="56"/>
      <c r="XI125" s="56"/>
      <c r="XJ125" s="56"/>
      <c r="XK125" s="56"/>
      <c r="XL125" s="56"/>
      <c r="XM125" s="56"/>
      <c r="XN125" s="56"/>
      <c r="XO125" s="56"/>
      <c r="XP125" s="56"/>
      <c r="XQ125" s="56"/>
      <c r="XR125" s="56"/>
      <c r="XS125" s="56"/>
      <c r="XT125" s="56"/>
      <c r="XU125" s="56"/>
      <c r="XV125" s="56"/>
      <c r="XW125" s="56"/>
      <c r="XX125" s="56"/>
      <c r="XY125" s="56"/>
      <c r="XZ125" s="56"/>
      <c r="YA125" s="56"/>
      <c r="YB125" s="56"/>
      <c r="YC125" s="56"/>
      <c r="YD125" s="56"/>
      <c r="YE125" s="56"/>
      <c r="YF125" s="56"/>
      <c r="YG125" s="56"/>
      <c r="YH125" s="56"/>
      <c r="YI125" s="56"/>
      <c r="YJ125" s="56"/>
      <c r="YK125" s="56"/>
      <c r="YL125" s="56"/>
      <c r="YM125" s="56"/>
      <c r="YN125" s="56"/>
      <c r="YO125" s="56"/>
      <c r="YP125" s="56"/>
      <c r="YQ125" s="56"/>
      <c r="YR125" s="56"/>
      <c r="YS125" s="56"/>
      <c r="YT125" s="56"/>
      <c r="YU125" s="56"/>
      <c r="YV125" s="56"/>
      <c r="YW125" s="56"/>
      <c r="YX125" s="56"/>
      <c r="YY125" s="56"/>
      <c r="YZ125" s="56"/>
      <c r="ZA125" s="56"/>
      <c r="ZB125" s="56"/>
      <c r="ZC125" s="56"/>
      <c r="ZD125" s="56"/>
      <c r="ZE125" s="56"/>
      <c r="ZF125" s="56"/>
      <c r="ZG125" s="56"/>
      <c r="ZH125" s="56"/>
      <c r="ZI125" s="56"/>
      <c r="ZJ125" s="56"/>
      <c r="ZK125" s="56"/>
      <c r="ZL125" s="56"/>
      <c r="ZM125" s="56"/>
      <c r="ZN125" s="56"/>
      <c r="ZO125" s="56"/>
      <c r="ZP125" s="56"/>
      <c r="ZQ125" s="56"/>
      <c r="ZR125" s="56"/>
      <c r="ZS125" s="56"/>
      <c r="ZT125" s="56"/>
      <c r="ZU125" s="56"/>
      <c r="ZV125" s="56"/>
      <c r="ZW125" s="56"/>
      <c r="ZX125" s="56"/>
      <c r="ZY125" s="56"/>
      <c r="ZZ125" s="56"/>
      <c r="AAA125" s="56"/>
      <c r="AAB125" s="56"/>
      <c r="AAC125" s="56"/>
      <c r="AAD125" s="56"/>
      <c r="AAE125" s="56"/>
      <c r="AAF125" s="56"/>
      <c r="AAG125" s="56"/>
      <c r="AAH125" s="56"/>
      <c r="AAI125" s="56"/>
      <c r="AAJ125" s="56"/>
      <c r="AAK125" s="56"/>
      <c r="AAL125" s="56"/>
      <c r="AAM125" s="56"/>
      <c r="AAN125" s="56"/>
      <c r="AAO125" s="56"/>
      <c r="AAP125" s="56"/>
      <c r="AAQ125" s="56"/>
      <c r="AAR125" s="56"/>
      <c r="AAS125" s="56"/>
      <c r="AAT125" s="56"/>
      <c r="AAU125" s="56"/>
      <c r="AAV125" s="56"/>
      <c r="AAW125" s="56"/>
      <c r="AAX125" s="56"/>
      <c r="AAY125" s="56"/>
      <c r="AAZ125" s="56"/>
      <c r="ABA125" s="56"/>
      <c r="ABB125" s="56"/>
      <c r="ABC125" s="56"/>
      <c r="ABD125" s="56"/>
      <c r="ABE125" s="56"/>
      <c r="ABF125" s="56"/>
      <c r="ABG125" s="56"/>
      <c r="ABH125" s="56"/>
      <c r="ABI125" s="56"/>
      <c r="ABJ125" s="56"/>
      <c r="ABK125" s="56"/>
      <c r="ABL125" s="56"/>
      <c r="ABM125" s="56"/>
      <c r="ABN125" s="56"/>
      <c r="ABO125" s="56"/>
      <c r="ABP125" s="56"/>
      <c r="ABQ125" s="56"/>
      <c r="ABR125" s="56"/>
      <c r="ABS125" s="56"/>
      <c r="ABT125" s="56"/>
      <c r="ABU125" s="56"/>
      <c r="ABV125" s="56"/>
      <c r="ABW125" s="56"/>
      <c r="ABX125" s="56"/>
      <c r="ABY125" s="56"/>
      <c r="ABZ125" s="56"/>
      <c r="ACA125" s="56"/>
      <c r="ACB125" s="56"/>
      <c r="ACC125" s="56"/>
      <c r="ACD125" s="56"/>
      <c r="ACE125" s="56"/>
      <c r="ACF125" s="56"/>
      <c r="ACG125" s="56"/>
      <c r="ACH125" s="56"/>
      <c r="ACI125" s="56"/>
      <c r="ACJ125" s="56"/>
      <c r="ACK125" s="56"/>
      <c r="ACL125" s="56"/>
      <c r="ACM125" s="56"/>
      <c r="ACN125" s="56"/>
      <c r="ACO125" s="56"/>
      <c r="ACP125" s="56"/>
      <c r="ACQ125" s="56"/>
      <c r="ACR125" s="56"/>
      <c r="ACS125" s="56"/>
      <c r="ACT125" s="56"/>
      <c r="ACU125" s="56"/>
      <c r="ACV125" s="56"/>
      <c r="ACW125" s="56"/>
      <c r="ACX125" s="56"/>
      <c r="ACY125" s="56"/>
      <c r="ACZ125" s="56"/>
      <c r="ADA125" s="56"/>
      <c r="ADB125" s="56"/>
      <c r="ADC125" s="56"/>
      <c r="ADD125" s="56"/>
      <c r="ADE125" s="56"/>
      <c r="ADF125" s="56"/>
      <c r="ADG125" s="56"/>
      <c r="ADH125" s="56"/>
      <c r="ADI125" s="56"/>
      <c r="ADJ125" s="56"/>
      <c r="ADK125" s="56"/>
      <c r="ADL125" s="56"/>
      <c r="ADM125" s="56"/>
      <c r="ADN125" s="56"/>
      <c r="ADO125" s="56"/>
      <c r="ADP125" s="56"/>
      <c r="ADQ125" s="56"/>
      <c r="ADR125" s="56"/>
      <c r="ADS125" s="56"/>
      <c r="ADT125" s="56"/>
      <c r="ADU125" s="56"/>
      <c r="ADV125" s="56"/>
      <c r="ADW125" s="56"/>
      <c r="ADX125" s="56"/>
      <c r="ADY125" s="56"/>
      <c r="ADZ125" s="56"/>
      <c r="AEA125" s="56"/>
      <c r="AEB125" s="56"/>
      <c r="AEC125" s="56"/>
      <c r="AED125" s="56"/>
      <c r="AEE125" s="56"/>
      <c r="AEF125" s="56"/>
      <c r="AEG125" s="56"/>
      <c r="AEH125" s="56"/>
      <c r="AEI125" s="56"/>
      <c r="AEJ125" s="56"/>
      <c r="AEK125" s="56"/>
      <c r="AEL125" s="56"/>
      <c r="AEM125" s="56"/>
      <c r="AEN125" s="56"/>
      <c r="AEO125" s="56"/>
      <c r="AEP125" s="56"/>
      <c r="AEQ125" s="56"/>
      <c r="AER125" s="56"/>
      <c r="AES125" s="56"/>
      <c r="AET125" s="56"/>
      <c r="AEU125" s="56"/>
      <c r="AEV125" s="56"/>
      <c r="AEW125" s="56"/>
      <c r="AEX125" s="56"/>
      <c r="AEY125" s="56"/>
      <c r="AEZ125" s="56"/>
      <c r="AFA125" s="56"/>
      <c r="AFB125" s="56"/>
      <c r="AFC125" s="56"/>
      <c r="AFD125" s="56"/>
      <c r="AFE125" s="56"/>
      <c r="AFF125" s="56"/>
      <c r="AFG125" s="56"/>
      <c r="AFH125" s="56"/>
      <c r="AFI125" s="56"/>
      <c r="AFJ125" s="56"/>
      <c r="AFK125" s="56"/>
      <c r="AFL125" s="56"/>
      <c r="AFM125" s="56"/>
      <c r="AFN125" s="56"/>
      <c r="AFO125" s="56"/>
      <c r="AFP125" s="56"/>
      <c r="AFQ125" s="56"/>
      <c r="AFR125" s="56"/>
      <c r="AFS125" s="56"/>
      <c r="AFT125" s="56"/>
      <c r="AFU125" s="56"/>
      <c r="AFV125" s="56"/>
      <c r="AFW125" s="56"/>
      <c r="AFX125" s="56"/>
      <c r="AFY125" s="56"/>
      <c r="AFZ125" s="56"/>
      <c r="AGA125" s="56"/>
      <c r="AGB125" s="56"/>
      <c r="AGC125" s="56"/>
      <c r="AGD125" s="56"/>
      <c r="AGE125" s="56"/>
      <c r="AGF125" s="56"/>
      <c r="AGG125" s="56"/>
      <c r="AGH125" s="56"/>
      <c r="AGI125" s="56"/>
      <c r="AGJ125" s="56"/>
      <c r="AGK125" s="56"/>
      <c r="AGL125" s="56"/>
      <c r="AGM125" s="56"/>
      <c r="AGN125" s="56"/>
      <c r="AGO125" s="56"/>
      <c r="AGP125" s="56"/>
      <c r="AGQ125" s="56"/>
      <c r="AGR125" s="56"/>
      <c r="AGS125" s="56"/>
      <c r="AGT125" s="56"/>
      <c r="AGU125" s="56"/>
      <c r="AGV125" s="56"/>
      <c r="AGW125" s="56"/>
      <c r="AGX125" s="56"/>
      <c r="AGY125" s="56"/>
      <c r="AGZ125" s="56"/>
      <c r="AHA125" s="56"/>
      <c r="AHB125" s="56"/>
      <c r="AHC125" s="56"/>
      <c r="AHD125" s="56"/>
      <c r="AHE125" s="56"/>
      <c r="AHF125" s="56"/>
      <c r="AHG125" s="56"/>
      <c r="AHH125" s="56"/>
      <c r="AHI125" s="56"/>
      <c r="AHJ125" s="56"/>
      <c r="AHK125" s="56"/>
      <c r="AHL125" s="56"/>
      <c r="AHM125" s="56"/>
      <c r="AHN125" s="56"/>
      <c r="AHO125" s="56"/>
      <c r="AHP125" s="56"/>
      <c r="AHQ125" s="56"/>
      <c r="AHR125" s="56"/>
      <c r="AHS125" s="56"/>
      <c r="AHT125" s="56"/>
      <c r="AHU125" s="56"/>
      <c r="AHV125" s="56"/>
      <c r="AHW125" s="56"/>
      <c r="AHX125" s="56"/>
      <c r="AHY125" s="56"/>
      <c r="AHZ125" s="56"/>
      <c r="AIA125" s="56"/>
      <c r="AIB125" s="56"/>
      <c r="AIC125" s="56"/>
      <c r="AID125" s="56"/>
      <c r="AIE125" s="56"/>
      <c r="AIF125" s="56"/>
      <c r="AIG125" s="56"/>
      <c r="AIH125" s="56"/>
      <c r="AII125" s="56"/>
      <c r="AIJ125" s="56"/>
      <c r="AIK125" s="56"/>
      <c r="AIL125" s="56"/>
      <c r="AIM125" s="56"/>
      <c r="AIN125" s="56"/>
      <c r="AIO125" s="56"/>
      <c r="AIP125" s="56"/>
      <c r="AIQ125" s="56"/>
      <c r="AIR125" s="56"/>
      <c r="AIS125" s="56"/>
      <c r="AIT125" s="56"/>
      <c r="AIU125" s="56"/>
      <c r="AIV125" s="56"/>
      <c r="AIW125" s="56"/>
      <c r="AIX125" s="56"/>
      <c r="AIY125" s="56"/>
      <c r="AIZ125" s="56"/>
      <c r="AJA125" s="56"/>
      <c r="AJB125" s="56"/>
      <c r="AJC125" s="56"/>
      <c r="AJD125" s="56"/>
      <c r="AJE125" s="56"/>
      <c r="AJF125" s="56"/>
      <c r="AJG125" s="56"/>
      <c r="AJH125" s="56"/>
      <c r="AJI125" s="56"/>
      <c r="AJJ125" s="56"/>
      <c r="AJK125" s="56"/>
      <c r="AJL125" s="56"/>
      <c r="AJM125" s="56"/>
      <c r="AJN125" s="56"/>
      <c r="AJO125" s="56"/>
      <c r="AJP125" s="56"/>
      <c r="AJQ125" s="56"/>
      <c r="AJR125" s="56"/>
      <c r="AJS125" s="56"/>
      <c r="AJT125" s="56"/>
      <c r="AJU125" s="56"/>
      <c r="AJV125" s="56"/>
      <c r="AJW125" s="56"/>
      <c r="AJX125" s="56"/>
      <c r="AJY125" s="56"/>
      <c r="AJZ125" s="56"/>
      <c r="AKA125" s="56"/>
      <c r="AKB125" s="56"/>
      <c r="AKC125" s="56"/>
      <c r="AKD125" s="56"/>
      <c r="AKE125" s="56"/>
      <c r="AKF125" s="56"/>
      <c r="AKG125" s="56"/>
      <c r="AKH125" s="56"/>
      <c r="AKI125" s="56"/>
      <c r="AKJ125" s="56"/>
      <c r="AKK125" s="56"/>
      <c r="AKL125" s="56"/>
      <c r="AKM125" s="56"/>
      <c r="AKN125" s="56"/>
      <c r="AKO125" s="56"/>
      <c r="AKP125" s="56"/>
      <c r="AKQ125" s="56"/>
      <c r="AKR125" s="56"/>
      <c r="AKS125" s="56"/>
      <c r="AKT125" s="56"/>
      <c r="AKU125" s="56"/>
      <c r="AKV125" s="56"/>
      <c r="AKW125" s="56"/>
      <c r="AKX125" s="56"/>
      <c r="AKY125" s="56"/>
      <c r="AKZ125" s="56"/>
      <c r="ALA125" s="56"/>
      <c r="ALB125" s="56"/>
      <c r="ALC125" s="56"/>
      <c r="ALD125" s="56"/>
      <c r="ALE125" s="56"/>
      <c r="ALF125" s="56"/>
      <c r="ALG125" s="56"/>
      <c r="ALH125" s="56"/>
      <c r="ALI125" s="56"/>
      <c r="ALJ125" s="56"/>
      <c r="ALK125" s="56"/>
      <c r="ALL125" s="56"/>
      <c r="ALM125" s="56"/>
      <c r="ALN125" s="56"/>
      <c r="ALO125" s="56"/>
      <c r="ALP125" s="56"/>
      <c r="ALQ125" s="56"/>
      <c r="ALR125" s="56"/>
      <c r="ALS125" s="56"/>
      <c r="ALT125" s="56"/>
      <c r="ALU125" s="56"/>
      <c r="ALV125" s="56"/>
      <c r="ALW125" s="56"/>
      <c r="ALX125" s="56"/>
      <c r="ALY125" s="56"/>
      <c r="ALZ125" s="56"/>
      <c r="AMA125" s="56"/>
      <c r="AMB125" s="56"/>
      <c r="AMC125" s="56"/>
      <c r="AMD125" s="56"/>
      <c r="AME125" s="56"/>
      <c r="AMF125" s="56"/>
      <c r="AMG125" s="56"/>
      <c r="AMH125" s="56"/>
      <c r="AMI125" s="56"/>
      <c r="AMJ125" s="56"/>
      <c r="AMK125" s="56"/>
      <c r="AML125" s="56"/>
      <c r="AMM125" s="56"/>
      <c r="AMN125" s="56"/>
    </row>
    <row r="126" spans="25:1028" ht="16" customHeight="1" x14ac:dyDescent="0.35"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  <c r="ALF126" s="28"/>
      <c r="ALG126" s="28"/>
      <c r="ALH126" s="28"/>
      <c r="ALI126" s="28"/>
      <c r="ALJ126" s="28"/>
      <c r="ALK126" s="28"/>
      <c r="ALL126" s="28"/>
      <c r="ALM126" s="28"/>
      <c r="ALN126" s="28"/>
      <c r="ALO126" s="28"/>
      <c r="ALP126" s="28"/>
      <c r="ALQ126" s="28"/>
      <c r="ALR126" s="28"/>
      <c r="ALS126" s="28"/>
      <c r="ALT126" s="28"/>
      <c r="ALU126" s="28"/>
      <c r="ALV126" s="28"/>
      <c r="ALW126" s="28"/>
      <c r="ALX126" s="28"/>
      <c r="ALY126" s="28"/>
      <c r="ALZ126" s="28"/>
      <c r="AMA126" s="28"/>
      <c r="AMB126" s="28"/>
      <c r="AMC126" s="28"/>
      <c r="AMD126" s="28"/>
      <c r="AME126" s="28"/>
      <c r="AMF126" s="28"/>
      <c r="AMG126" s="28"/>
      <c r="AMH126" s="28"/>
      <c r="AMI126" s="28"/>
      <c r="AMJ126" s="28"/>
      <c r="AMK126" s="28"/>
      <c r="AML126" s="28"/>
      <c r="AMM126" s="28"/>
      <c r="AMN126" s="28"/>
    </row>
    <row r="127" spans="25:1028" ht="16" customHeight="1" x14ac:dyDescent="0.35"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  <c r="IW127" s="56"/>
      <c r="IX127" s="56"/>
      <c r="IY127" s="56"/>
      <c r="IZ127" s="56"/>
      <c r="JA127" s="56"/>
      <c r="JB127" s="56"/>
      <c r="JC127" s="56"/>
      <c r="JD127" s="56"/>
      <c r="JE127" s="56"/>
      <c r="JF127" s="56"/>
      <c r="JG127" s="56"/>
      <c r="JH127" s="56"/>
      <c r="JI127" s="56"/>
      <c r="JJ127" s="56"/>
      <c r="JK127" s="56"/>
      <c r="JL127" s="56"/>
      <c r="JM127" s="56"/>
      <c r="JN127" s="56"/>
      <c r="JO127" s="56"/>
      <c r="JP127" s="56"/>
      <c r="JQ127" s="56"/>
      <c r="JR127" s="56"/>
      <c r="JS127" s="56"/>
      <c r="JT127" s="56"/>
      <c r="JU127" s="56"/>
      <c r="JV127" s="56"/>
      <c r="JW127" s="56"/>
      <c r="JX127" s="56"/>
      <c r="JY127" s="56"/>
      <c r="JZ127" s="56"/>
      <c r="KA127" s="56"/>
      <c r="KB127" s="56"/>
      <c r="KC127" s="56"/>
      <c r="KD127" s="56"/>
      <c r="KE127" s="56"/>
      <c r="KF127" s="56"/>
      <c r="KG127" s="56"/>
      <c r="KH127" s="56"/>
      <c r="KI127" s="56"/>
      <c r="KJ127" s="56"/>
      <c r="KK127" s="56"/>
      <c r="KL127" s="56"/>
      <c r="KM127" s="56"/>
      <c r="KN127" s="56"/>
      <c r="KO127" s="56"/>
      <c r="KP127" s="56"/>
      <c r="KQ127" s="56"/>
      <c r="KR127" s="56"/>
      <c r="KS127" s="56"/>
      <c r="KT127" s="56"/>
      <c r="KU127" s="56"/>
      <c r="KV127" s="56"/>
      <c r="KW127" s="56"/>
      <c r="KX127" s="56"/>
      <c r="KY127" s="56"/>
      <c r="KZ127" s="56"/>
      <c r="LA127" s="56"/>
      <c r="LB127" s="56"/>
      <c r="LC127" s="56"/>
      <c r="LD127" s="56"/>
      <c r="LE127" s="56"/>
      <c r="LF127" s="56"/>
      <c r="LG127" s="56"/>
      <c r="LH127" s="56"/>
      <c r="LI127" s="56"/>
      <c r="LJ127" s="56"/>
      <c r="LK127" s="56"/>
      <c r="LL127" s="56"/>
      <c r="LM127" s="56"/>
      <c r="LN127" s="56"/>
      <c r="LO127" s="56"/>
      <c r="LP127" s="56"/>
      <c r="LQ127" s="56"/>
      <c r="LR127" s="56"/>
      <c r="LS127" s="56"/>
      <c r="LT127" s="56"/>
      <c r="LU127" s="56"/>
      <c r="LV127" s="56"/>
      <c r="LW127" s="56"/>
      <c r="LX127" s="56"/>
      <c r="LY127" s="56"/>
      <c r="LZ127" s="56"/>
      <c r="MA127" s="56"/>
      <c r="MB127" s="56"/>
      <c r="MC127" s="56"/>
      <c r="MD127" s="56"/>
      <c r="ME127" s="56"/>
      <c r="MF127" s="56"/>
      <c r="MG127" s="56"/>
      <c r="MH127" s="56"/>
      <c r="MI127" s="56"/>
      <c r="MJ127" s="56"/>
      <c r="MK127" s="56"/>
      <c r="ML127" s="56"/>
      <c r="MM127" s="56"/>
      <c r="MN127" s="56"/>
      <c r="MO127" s="56"/>
      <c r="MP127" s="56"/>
      <c r="MQ127" s="56"/>
      <c r="MR127" s="56"/>
      <c r="MS127" s="56"/>
      <c r="MT127" s="56"/>
      <c r="MU127" s="56"/>
      <c r="MV127" s="56"/>
      <c r="MW127" s="56"/>
      <c r="MX127" s="56"/>
      <c r="MY127" s="56"/>
      <c r="MZ127" s="56"/>
      <c r="NA127" s="56"/>
      <c r="NB127" s="56"/>
      <c r="NC127" s="56"/>
      <c r="ND127" s="56"/>
      <c r="NE127" s="56"/>
      <c r="NF127" s="56"/>
      <c r="NG127" s="56"/>
      <c r="NH127" s="56"/>
      <c r="NI127" s="56"/>
      <c r="NJ127" s="56"/>
      <c r="NK127" s="56"/>
      <c r="NL127" s="56"/>
      <c r="NM127" s="56"/>
      <c r="NN127" s="56"/>
      <c r="NO127" s="56"/>
      <c r="NP127" s="56"/>
      <c r="NQ127" s="56"/>
      <c r="NR127" s="56"/>
      <c r="NS127" s="56"/>
      <c r="NT127" s="56"/>
      <c r="NU127" s="56"/>
      <c r="NV127" s="56"/>
      <c r="NW127" s="56"/>
      <c r="NX127" s="56"/>
      <c r="NY127" s="56"/>
      <c r="NZ127" s="56"/>
      <c r="OA127" s="56"/>
      <c r="OB127" s="56"/>
      <c r="OC127" s="56"/>
      <c r="OD127" s="56"/>
      <c r="OE127" s="56"/>
      <c r="OF127" s="56"/>
      <c r="OG127" s="56"/>
      <c r="OH127" s="56"/>
      <c r="OI127" s="56"/>
      <c r="OJ127" s="56"/>
      <c r="OK127" s="56"/>
      <c r="OL127" s="56"/>
      <c r="OM127" s="56"/>
      <c r="ON127" s="56"/>
      <c r="OO127" s="56"/>
      <c r="OP127" s="56"/>
      <c r="OQ127" s="56"/>
      <c r="OR127" s="56"/>
      <c r="OS127" s="56"/>
      <c r="OT127" s="56"/>
      <c r="OU127" s="56"/>
      <c r="OV127" s="56"/>
      <c r="OW127" s="56"/>
      <c r="OX127" s="56"/>
      <c r="OY127" s="56"/>
      <c r="OZ127" s="56"/>
      <c r="PA127" s="56"/>
      <c r="PB127" s="56"/>
      <c r="PC127" s="56"/>
      <c r="PD127" s="56"/>
      <c r="PE127" s="56"/>
      <c r="PF127" s="56"/>
      <c r="PG127" s="56"/>
      <c r="PH127" s="56"/>
      <c r="PI127" s="56"/>
      <c r="PJ127" s="56"/>
      <c r="PK127" s="56"/>
      <c r="PL127" s="56"/>
      <c r="PM127" s="56"/>
      <c r="PN127" s="56"/>
      <c r="PO127" s="56"/>
      <c r="PP127" s="56"/>
      <c r="PQ127" s="56"/>
      <c r="PR127" s="56"/>
      <c r="PS127" s="56"/>
      <c r="PT127" s="56"/>
      <c r="PU127" s="56"/>
      <c r="PV127" s="56"/>
      <c r="PW127" s="56"/>
      <c r="PX127" s="56"/>
      <c r="PY127" s="56"/>
      <c r="PZ127" s="56"/>
      <c r="QA127" s="56"/>
      <c r="QB127" s="56"/>
      <c r="QC127" s="56"/>
      <c r="QD127" s="56"/>
      <c r="QE127" s="56"/>
      <c r="QF127" s="56"/>
      <c r="QG127" s="56"/>
      <c r="QH127" s="56"/>
      <c r="QI127" s="56"/>
      <c r="QJ127" s="56"/>
      <c r="QK127" s="56"/>
      <c r="QL127" s="56"/>
      <c r="QM127" s="56"/>
      <c r="QN127" s="56"/>
      <c r="QO127" s="56"/>
      <c r="QP127" s="56"/>
      <c r="QQ127" s="56"/>
      <c r="QR127" s="56"/>
      <c r="QS127" s="56"/>
      <c r="QT127" s="56"/>
      <c r="QU127" s="56"/>
      <c r="QV127" s="56"/>
      <c r="QW127" s="56"/>
      <c r="QX127" s="56"/>
      <c r="QY127" s="56"/>
      <c r="QZ127" s="56"/>
      <c r="RA127" s="56"/>
      <c r="RB127" s="56"/>
      <c r="RC127" s="56"/>
      <c r="RD127" s="56"/>
      <c r="RE127" s="56"/>
      <c r="RF127" s="56"/>
      <c r="RG127" s="56"/>
      <c r="RH127" s="56"/>
      <c r="RI127" s="56"/>
      <c r="RJ127" s="56"/>
      <c r="RK127" s="56"/>
      <c r="RL127" s="56"/>
      <c r="RM127" s="56"/>
      <c r="RN127" s="56"/>
      <c r="RO127" s="56"/>
      <c r="RP127" s="56"/>
      <c r="RQ127" s="56"/>
      <c r="RR127" s="56"/>
      <c r="RS127" s="56"/>
      <c r="RT127" s="56"/>
      <c r="RU127" s="56"/>
      <c r="RV127" s="56"/>
      <c r="RW127" s="56"/>
      <c r="RX127" s="56"/>
      <c r="RY127" s="56"/>
      <c r="RZ127" s="56"/>
      <c r="SA127" s="56"/>
      <c r="SB127" s="56"/>
      <c r="SC127" s="56"/>
      <c r="SD127" s="56"/>
      <c r="SE127" s="56"/>
      <c r="SF127" s="56"/>
      <c r="SG127" s="56"/>
      <c r="SH127" s="56"/>
      <c r="SI127" s="56"/>
      <c r="SJ127" s="56"/>
      <c r="SK127" s="56"/>
      <c r="SL127" s="56"/>
      <c r="SM127" s="56"/>
      <c r="SN127" s="56"/>
      <c r="SO127" s="56"/>
      <c r="SP127" s="56"/>
      <c r="SQ127" s="56"/>
      <c r="SR127" s="56"/>
      <c r="SS127" s="56"/>
      <c r="ST127" s="56"/>
      <c r="SU127" s="56"/>
      <c r="SV127" s="56"/>
      <c r="SW127" s="56"/>
      <c r="SX127" s="56"/>
      <c r="SY127" s="56"/>
      <c r="SZ127" s="56"/>
      <c r="TA127" s="56"/>
      <c r="TB127" s="56"/>
      <c r="TC127" s="56"/>
      <c r="TD127" s="56"/>
      <c r="TE127" s="56"/>
      <c r="TF127" s="56"/>
      <c r="TG127" s="56"/>
      <c r="TH127" s="56"/>
      <c r="TI127" s="56"/>
      <c r="TJ127" s="56"/>
      <c r="TK127" s="56"/>
      <c r="TL127" s="56"/>
      <c r="TM127" s="56"/>
      <c r="TN127" s="56"/>
      <c r="TO127" s="56"/>
      <c r="TP127" s="56"/>
      <c r="TQ127" s="56"/>
      <c r="TR127" s="56"/>
      <c r="TS127" s="56"/>
      <c r="TT127" s="56"/>
      <c r="TU127" s="56"/>
      <c r="TV127" s="56"/>
      <c r="TW127" s="56"/>
      <c r="TX127" s="56"/>
      <c r="TY127" s="56"/>
      <c r="TZ127" s="56"/>
      <c r="UA127" s="56"/>
      <c r="UB127" s="56"/>
      <c r="UC127" s="56"/>
      <c r="UD127" s="56"/>
      <c r="UE127" s="56"/>
      <c r="UF127" s="56"/>
      <c r="UG127" s="56"/>
      <c r="UH127" s="56"/>
      <c r="UI127" s="56"/>
      <c r="UJ127" s="56"/>
      <c r="UK127" s="56"/>
      <c r="UL127" s="56"/>
      <c r="UM127" s="56"/>
      <c r="UN127" s="56"/>
      <c r="UO127" s="56"/>
      <c r="UP127" s="56"/>
      <c r="UQ127" s="56"/>
      <c r="UR127" s="56"/>
      <c r="US127" s="56"/>
      <c r="UT127" s="56"/>
      <c r="UU127" s="56"/>
      <c r="UV127" s="56"/>
      <c r="UW127" s="56"/>
      <c r="UX127" s="56"/>
      <c r="UY127" s="56"/>
      <c r="UZ127" s="56"/>
      <c r="VA127" s="56"/>
      <c r="VB127" s="56"/>
      <c r="VC127" s="56"/>
      <c r="VD127" s="56"/>
      <c r="VE127" s="56"/>
      <c r="VF127" s="56"/>
      <c r="VG127" s="56"/>
      <c r="VH127" s="56"/>
      <c r="VI127" s="56"/>
      <c r="VJ127" s="56"/>
      <c r="VK127" s="56"/>
      <c r="VL127" s="56"/>
      <c r="VM127" s="56"/>
      <c r="VN127" s="56"/>
      <c r="VO127" s="56"/>
      <c r="VP127" s="56"/>
      <c r="VQ127" s="56"/>
      <c r="VR127" s="56"/>
      <c r="VS127" s="56"/>
      <c r="VT127" s="56"/>
      <c r="VU127" s="56"/>
      <c r="VV127" s="56"/>
      <c r="VW127" s="56"/>
      <c r="VX127" s="56"/>
      <c r="VY127" s="56"/>
      <c r="VZ127" s="56"/>
      <c r="WA127" s="56"/>
      <c r="WB127" s="56"/>
      <c r="WC127" s="56"/>
      <c r="WD127" s="56"/>
      <c r="WE127" s="56"/>
      <c r="WF127" s="56"/>
      <c r="WG127" s="56"/>
      <c r="WH127" s="56"/>
      <c r="WI127" s="56"/>
      <c r="WJ127" s="56"/>
      <c r="WK127" s="56"/>
      <c r="WL127" s="56"/>
      <c r="WM127" s="56"/>
      <c r="WN127" s="56"/>
      <c r="WO127" s="56"/>
      <c r="WP127" s="56"/>
      <c r="WQ127" s="56"/>
      <c r="WR127" s="56"/>
      <c r="WS127" s="56"/>
      <c r="WT127" s="56"/>
      <c r="WU127" s="56"/>
      <c r="WV127" s="56"/>
      <c r="WW127" s="56"/>
      <c r="WX127" s="56"/>
      <c r="WY127" s="56"/>
      <c r="WZ127" s="56"/>
      <c r="XA127" s="56"/>
      <c r="XB127" s="56"/>
      <c r="XC127" s="56"/>
      <c r="XD127" s="56"/>
      <c r="XE127" s="56"/>
      <c r="XF127" s="56"/>
      <c r="XG127" s="56"/>
      <c r="XH127" s="56"/>
      <c r="XI127" s="56"/>
      <c r="XJ127" s="56"/>
      <c r="XK127" s="56"/>
      <c r="XL127" s="56"/>
      <c r="XM127" s="56"/>
      <c r="XN127" s="56"/>
      <c r="XO127" s="56"/>
      <c r="XP127" s="56"/>
      <c r="XQ127" s="56"/>
      <c r="XR127" s="56"/>
      <c r="XS127" s="56"/>
      <c r="XT127" s="56"/>
      <c r="XU127" s="56"/>
      <c r="XV127" s="56"/>
      <c r="XW127" s="56"/>
      <c r="XX127" s="56"/>
      <c r="XY127" s="56"/>
      <c r="XZ127" s="56"/>
      <c r="YA127" s="56"/>
      <c r="YB127" s="56"/>
      <c r="YC127" s="56"/>
      <c r="YD127" s="56"/>
      <c r="YE127" s="56"/>
      <c r="YF127" s="56"/>
      <c r="YG127" s="56"/>
      <c r="YH127" s="56"/>
      <c r="YI127" s="56"/>
      <c r="YJ127" s="56"/>
      <c r="YK127" s="56"/>
      <c r="YL127" s="56"/>
      <c r="YM127" s="56"/>
      <c r="YN127" s="56"/>
      <c r="YO127" s="56"/>
      <c r="YP127" s="56"/>
      <c r="YQ127" s="56"/>
      <c r="YR127" s="56"/>
      <c r="YS127" s="56"/>
      <c r="YT127" s="56"/>
      <c r="YU127" s="56"/>
      <c r="YV127" s="56"/>
      <c r="YW127" s="56"/>
      <c r="YX127" s="56"/>
      <c r="YY127" s="56"/>
      <c r="YZ127" s="56"/>
      <c r="ZA127" s="56"/>
      <c r="ZB127" s="56"/>
      <c r="ZC127" s="56"/>
      <c r="ZD127" s="56"/>
      <c r="ZE127" s="56"/>
      <c r="ZF127" s="56"/>
      <c r="ZG127" s="56"/>
      <c r="ZH127" s="56"/>
      <c r="ZI127" s="56"/>
      <c r="ZJ127" s="56"/>
      <c r="ZK127" s="56"/>
      <c r="ZL127" s="56"/>
      <c r="ZM127" s="56"/>
      <c r="ZN127" s="56"/>
      <c r="ZO127" s="56"/>
      <c r="ZP127" s="56"/>
      <c r="ZQ127" s="56"/>
      <c r="ZR127" s="56"/>
      <c r="ZS127" s="56"/>
      <c r="ZT127" s="56"/>
      <c r="ZU127" s="56"/>
      <c r="ZV127" s="56"/>
      <c r="ZW127" s="56"/>
      <c r="ZX127" s="56"/>
      <c r="ZY127" s="56"/>
      <c r="ZZ127" s="56"/>
      <c r="AAA127" s="56"/>
      <c r="AAB127" s="56"/>
      <c r="AAC127" s="56"/>
      <c r="AAD127" s="56"/>
      <c r="AAE127" s="56"/>
      <c r="AAF127" s="56"/>
      <c r="AAG127" s="56"/>
      <c r="AAH127" s="56"/>
      <c r="AAI127" s="56"/>
      <c r="AAJ127" s="56"/>
      <c r="AAK127" s="56"/>
      <c r="AAL127" s="56"/>
      <c r="AAM127" s="56"/>
      <c r="AAN127" s="56"/>
      <c r="AAO127" s="56"/>
      <c r="AAP127" s="56"/>
      <c r="AAQ127" s="56"/>
      <c r="AAR127" s="56"/>
      <c r="AAS127" s="56"/>
      <c r="AAT127" s="56"/>
      <c r="AAU127" s="56"/>
      <c r="AAV127" s="56"/>
      <c r="AAW127" s="56"/>
      <c r="AAX127" s="56"/>
      <c r="AAY127" s="56"/>
      <c r="AAZ127" s="56"/>
      <c r="ABA127" s="56"/>
      <c r="ABB127" s="56"/>
      <c r="ABC127" s="56"/>
      <c r="ABD127" s="56"/>
      <c r="ABE127" s="56"/>
      <c r="ABF127" s="56"/>
      <c r="ABG127" s="56"/>
      <c r="ABH127" s="56"/>
      <c r="ABI127" s="56"/>
      <c r="ABJ127" s="56"/>
      <c r="ABK127" s="56"/>
      <c r="ABL127" s="56"/>
      <c r="ABM127" s="56"/>
      <c r="ABN127" s="56"/>
      <c r="ABO127" s="56"/>
      <c r="ABP127" s="56"/>
      <c r="ABQ127" s="56"/>
      <c r="ABR127" s="56"/>
      <c r="ABS127" s="56"/>
      <c r="ABT127" s="56"/>
      <c r="ABU127" s="56"/>
      <c r="ABV127" s="56"/>
      <c r="ABW127" s="56"/>
      <c r="ABX127" s="56"/>
      <c r="ABY127" s="56"/>
      <c r="ABZ127" s="56"/>
      <c r="ACA127" s="56"/>
      <c r="ACB127" s="56"/>
      <c r="ACC127" s="56"/>
      <c r="ACD127" s="56"/>
      <c r="ACE127" s="56"/>
      <c r="ACF127" s="56"/>
      <c r="ACG127" s="56"/>
      <c r="ACH127" s="56"/>
      <c r="ACI127" s="56"/>
      <c r="ACJ127" s="56"/>
      <c r="ACK127" s="56"/>
      <c r="ACL127" s="56"/>
      <c r="ACM127" s="56"/>
      <c r="ACN127" s="56"/>
      <c r="ACO127" s="56"/>
      <c r="ACP127" s="56"/>
      <c r="ACQ127" s="56"/>
      <c r="ACR127" s="56"/>
      <c r="ACS127" s="56"/>
      <c r="ACT127" s="56"/>
      <c r="ACU127" s="56"/>
      <c r="ACV127" s="56"/>
      <c r="ACW127" s="56"/>
      <c r="ACX127" s="56"/>
      <c r="ACY127" s="56"/>
      <c r="ACZ127" s="56"/>
      <c r="ADA127" s="56"/>
      <c r="ADB127" s="56"/>
      <c r="ADC127" s="56"/>
      <c r="ADD127" s="56"/>
      <c r="ADE127" s="56"/>
      <c r="ADF127" s="56"/>
      <c r="ADG127" s="56"/>
      <c r="ADH127" s="56"/>
      <c r="ADI127" s="56"/>
      <c r="ADJ127" s="56"/>
      <c r="ADK127" s="56"/>
      <c r="ADL127" s="56"/>
      <c r="ADM127" s="56"/>
      <c r="ADN127" s="56"/>
      <c r="ADO127" s="56"/>
      <c r="ADP127" s="56"/>
      <c r="ADQ127" s="56"/>
      <c r="ADR127" s="56"/>
      <c r="ADS127" s="56"/>
      <c r="ADT127" s="56"/>
      <c r="ADU127" s="56"/>
      <c r="ADV127" s="56"/>
      <c r="ADW127" s="56"/>
      <c r="ADX127" s="56"/>
      <c r="ADY127" s="56"/>
      <c r="ADZ127" s="56"/>
      <c r="AEA127" s="56"/>
      <c r="AEB127" s="56"/>
      <c r="AEC127" s="56"/>
      <c r="AED127" s="56"/>
      <c r="AEE127" s="56"/>
      <c r="AEF127" s="56"/>
      <c r="AEG127" s="56"/>
      <c r="AEH127" s="56"/>
      <c r="AEI127" s="56"/>
      <c r="AEJ127" s="56"/>
      <c r="AEK127" s="56"/>
      <c r="AEL127" s="56"/>
      <c r="AEM127" s="56"/>
      <c r="AEN127" s="56"/>
      <c r="AEO127" s="56"/>
      <c r="AEP127" s="56"/>
      <c r="AEQ127" s="56"/>
      <c r="AER127" s="56"/>
      <c r="AES127" s="56"/>
      <c r="AET127" s="56"/>
      <c r="AEU127" s="56"/>
      <c r="AEV127" s="56"/>
      <c r="AEW127" s="56"/>
      <c r="AEX127" s="56"/>
      <c r="AEY127" s="56"/>
      <c r="AEZ127" s="56"/>
      <c r="AFA127" s="56"/>
      <c r="AFB127" s="56"/>
      <c r="AFC127" s="56"/>
      <c r="AFD127" s="56"/>
      <c r="AFE127" s="56"/>
      <c r="AFF127" s="56"/>
      <c r="AFG127" s="56"/>
      <c r="AFH127" s="56"/>
      <c r="AFI127" s="56"/>
      <c r="AFJ127" s="56"/>
      <c r="AFK127" s="56"/>
      <c r="AFL127" s="56"/>
      <c r="AFM127" s="56"/>
      <c r="AFN127" s="56"/>
      <c r="AFO127" s="56"/>
      <c r="AFP127" s="56"/>
      <c r="AFQ127" s="56"/>
      <c r="AFR127" s="56"/>
      <c r="AFS127" s="56"/>
      <c r="AFT127" s="56"/>
      <c r="AFU127" s="56"/>
      <c r="AFV127" s="56"/>
      <c r="AFW127" s="56"/>
      <c r="AFX127" s="56"/>
      <c r="AFY127" s="56"/>
      <c r="AFZ127" s="56"/>
      <c r="AGA127" s="56"/>
      <c r="AGB127" s="56"/>
      <c r="AGC127" s="56"/>
      <c r="AGD127" s="56"/>
      <c r="AGE127" s="56"/>
      <c r="AGF127" s="56"/>
      <c r="AGG127" s="56"/>
      <c r="AGH127" s="56"/>
      <c r="AGI127" s="56"/>
      <c r="AGJ127" s="56"/>
      <c r="AGK127" s="56"/>
      <c r="AGL127" s="56"/>
      <c r="AGM127" s="56"/>
      <c r="AGN127" s="56"/>
      <c r="AGO127" s="56"/>
      <c r="AGP127" s="56"/>
      <c r="AGQ127" s="56"/>
      <c r="AGR127" s="56"/>
      <c r="AGS127" s="56"/>
      <c r="AGT127" s="56"/>
      <c r="AGU127" s="56"/>
      <c r="AGV127" s="56"/>
      <c r="AGW127" s="56"/>
      <c r="AGX127" s="56"/>
      <c r="AGY127" s="56"/>
      <c r="AGZ127" s="56"/>
      <c r="AHA127" s="56"/>
      <c r="AHB127" s="56"/>
      <c r="AHC127" s="56"/>
      <c r="AHD127" s="56"/>
      <c r="AHE127" s="56"/>
      <c r="AHF127" s="56"/>
      <c r="AHG127" s="56"/>
      <c r="AHH127" s="56"/>
      <c r="AHI127" s="56"/>
      <c r="AHJ127" s="56"/>
      <c r="AHK127" s="56"/>
      <c r="AHL127" s="56"/>
      <c r="AHM127" s="56"/>
      <c r="AHN127" s="56"/>
      <c r="AHO127" s="56"/>
      <c r="AHP127" s="56"/>
      <c r="AHQ127" s="56"/>
      <c r="AHR127" s="56"/>
      <c r="AHS127" s="56"/>
      <c r="AHT127" s="56"/>
      <c r="AHU127" s="56"/>
      <c r="AHV127" s="56"/>
      <c r="AHW127" s="56"/>
      <c r="AHX127" s="56"/>
      <c r="AHY127" s="56"/>
      <c r="AHZ127" s="56"/>
      <c r="AIA127" s="56"/>
      <c r="AIB127" s="56"/>
      <c r="AIC127" s="56"/>
      <c r="AID127" s="56"/>
      <c r="AIE127" s="56"/>
      <c r="AIF127" s="56"/>
      <c r="AIG127" s="56"/>
      <c r="AIH127" s="56"/>
      <c r="AII127" s="56"/>
      <c r="AIJ127" s="56"/>
      <c r="AIK127" s="56"/>
      <c r="AIL127" s="56"/>
      <c r="AIM127" s="56"/>
      <c r="AIN127" s="56"/>
      <c r="AIO127" s="56"/>
      <c r="AIP127" s="56"/>
      <c r="AIQ127" s="56"/>
      <c r="AIR127" s="56"/>
      <c r="AIS127" s="56"/>
      <c r="AIT127" s="56"/>
      <c r="AIU127" s="56"/>
      <c r="AIV127" s="56"/>
      <c r="AIW127" s="56"/>
      <c r="AIX127" s="56"/>
      <c r="AIY127" s="56"/>
      <c r="AIZ127" s="56"/>
      <c r="AJA127" s="56"/>
      <c r="AJB127" s="56"/>
      <c r="AJC127" s="56"/>
      <c r="AJD127" s="56"/>
      <c r="AJE127" s="56"/>
      <c r="AJF127" s="56"/>
      <c r="AJG127" s="56"/>
      <c r="AJH127" s="56"/>
      <c r="AJI127" s="56"/>
      <c r="AJJ127" s="56"/>
      <c r="AJK127" s="56"/>
      <c r="AJL127" s="56"/>
      <c r="AJM127" s="56"/>
      <c r="AJN127" s="56"/>
      <c r="AJO127" s="56"/>
      <c r="AJP127" s="56"/>
      <c r="AJQ127" s="56"/>
      <c r="AJR127" s="56"/>
      <c r="AJS127" s="56"/>
      <c r="AJT127" s="56"/>
      <c r="AJU127" s="56"/>
      <c r="AJV127" s="56"/>
      <c r="AJW127" s="56"/>
      <c r="AJX127" s="56"/>
      <c r="AJY127" s="56"/>
      <c r="AJZ127" s="56"/>
      <c r="AKA127" s="56"/>
      <c r="AKB127" s="56"/>
      <c r="AKC127" s="56"/>
      <c r="AKD127" s="56"/>
      <c r="AKE127" s="56"/>
      <c r="AKF127" s="56"/>
      <c r="AKG127" s="56"/>
      <c r="AKH127" s="56"/>
      <c r="AKI127" s="56"/>
      <c r="AKJ127" s="56"/>
      <c r="AKK127" s="56"/>
      <c r="AKL127" s="56"/>
      <c r="AKM127" s="56"/>
      <c r="AKN127" s="56"/>
      <c r="AKO127" s="56"/>
      <c r="AKP127" s="56"/>
      <c r="AKQ127" s="56"/>
      <c r="AKR127" s="56"/>
      <c r="AKS127" s="56"/>
      <c r="AKT127" s="56"/>
      <c r="AKU127" s="56"/>
      <c r="AKV127" s="56"/>
      <c r="AKW127" s="56"/>
      <c r="AKX127" s="56"/>
      <c r="AKY127" s="56"/>
      <c r="AKZ127" s="56"/>
      <c r="ALA127" s="56"/>
      <c r="ALB127" s="56"/>
      <c r="ALC127" s="56"/>
      <c r="ALD127" s="56"/>
      <c r="ALE127" s="56"/>
      <c r="ALF127" s="56"/>
      <c r="ALG127" s="56"/>
      <c r="ALH127" s="56"/>
      <c r="ALI127" s="56"/>
      <c r="ALJ127" s="56"/>
      <c r="ALK127" s="56"/>
      <c r="ALL127" s="56"/>
      <c r="ALM127" s="56"/>
      <c r="ALN127" s="56"/>
      <c r="ALO127" s="56"/>
      <c r="ALP127" s="56"/>
      <c r="ALQ127" s="56"/>
      <c r="ALR127" s="56"/>
      <c r="ALS127" s="56"/>
      <c r="ALT127" s="56"/>
      <c r="ALU127" s="56"/>
      <c r="ALV127" s="56"/>
      <c r="ALW127" s="56"/>
      <c r="ALX127" s="56"/>
      <c r="ALY127" s="56"/>
      <c r="ALZ127" s="56"/>
      <c r="AMA127" s="56"/>
      <c r="AMB127" s="56"/>
      <c r="AMC127" s="56"/>
      <c r="AMD127" s="56"/>
      <c r="AME127" s="56"/>
      <c r="AMF127" s="56"/>
      <c r="AMG127" s="56"/>
      <c r="AMH127" s="56"/>
      <c r="AMI127" s="56"/>
      <c r="AMJ127" s="56"/>
      <c r="AMK127" s="56"/>
      <c r="AML127" s="56"/>
      <c r="AMM127" s="56"/>
      <c r="AMN127" s="56"/>
    </row>
    <row r="128" spans="25:1028" ht="16" customHeight="1" x14ac:dyDescent="0.35"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  <c r="NR128" s="56"/>
      <c r="NS128" s="56"/>
      <c r="NT128" s="56"/>
      <c r="NU128" s="56"/>
      <c r="NV128" s="56"/>
      <c r="NW128" s="56"/>
      <c r="NX128" s="56"/>
      <c r="NY128" s="56"/>
      <c r="NZ128" s="56"/>
      <c r="OA128" s="56"/>
      <c r="OB128" s="56"/>
      <c r="OC128" s="56"/>
      <c r="OD128" s="56"/>
      <c r="OE128" s="56"/>
      <c r="OF128" s="56"/>
      <c r="OG128" s="56"/>
      <c r="OH128" s="56"/>
      <c r="OI128" s="56"/>
      <c r="OJ128" s="56"/>
      <c r="OK128" s="56"/>
      <c r="OL128" s="56"/>
      <c r="OM128" s="56"/>
      <c r="ON128" s="56"/>
      <c r="OO128" s="56"/>
      <c r="OP128" s="56"/>
      <c r="OQ128" s="56"/>
      <c r="OR128" s="56"/>
      <c r="OS128" s="56"/>
      <c r="OT128" s="56"/>
      <c r="OU128" s="56"/>
      <c r="OV128" s="56"/>
      <c r="OW128" s="56"/>
      <c r="OX128" s="56"/>
      <c r="OY128" s="56"/>
      <c r="OZ128" s="56"/>
      <c r="PA128" s="56"/>
      <c r="PB128" s="56"/>
      <c r="PC128" s="56"/>
      <c r="PD128" s="56"/>
      <c r="PE128" s="56"/>
      <c r="PF128" s="56"/>
      <c r="PG128" s="56"/>
      <c r="PH128" s="56"/>
      <c r="PI128" s="56"/>
      <c r="PJ128" s="56"/>
      <c r="PK128" s="56"/>
      <c r="PL128" s="56"/>
      <c r="PM128" s="56"/>
      <c r="PN128" s="56"/>
      <c r="PO128" s="56"/>
      <c r="PP128" s="56"/>
      <c r="PQ128" s="56"/>
      <c r="PR128" s="56"/>
      <c r="PS128" s="56"/>
      <c r="PT128" s="56"/>
      <c r="PU128" s="56"/>
      <c r="PV128" s="56"/>
      <c r="PW128" s="56"/>
      <c r="PX128" s="56"/>
      <c r="PY128" s="56"/>
      <c r="PZ128" s="56"/>
      <c r="QA128" s="56"/>
      <c r="QB128" s="56"/>
      <c r="QC128" s="56"/>
      <c r="QD128" s="56"/>
      <c r="QE128" s="56"/>
      <c r="QF128" s="56"/>
      <c r="QG128" s="56"/>
      <c r="QH128" s="56"/>
      <c r="QI128" s="56"/>
      <c r="QJ128" s="56"/>
      <c r="QK128" s="56"/>
      <c r="QL128" s="56"/>
      <c r="QM128" s="56"/>
      <c r="QN128" s="56"/>
      <c r="QO128" s="56"/>
      <c r="QP128" s="56"/>
      <c r="QQ128" s="56"/>
      <c r="QR128" s="56"/>
      <c r="QS128" s="56"/>
      <c r="QT128" s="56"/>
      <c r="QU128" s="56"/>
      <c r="QV128" s="56"/>
      <c r="QW128" s="56"/>
      <c r="QX128" s="56"/>
      <c r="QY128" s="56"/>
      <c r="QZ128" s="56"/>
      <c r="RA128" s="56"/>
      <c r="RB128" s="56"/>
      <c r="RC128" s="56"/>
      <c r="RD128" s="56"/>
      <c r="RE128" s="56"/>
      <c r="RF128" s="56"/>
      <c r="RG128" s="56"/>
      <c r="RH128" s="56"/>
      <c r="RI128" s="56"/>
      <c r="RJ128" s="56"/>
      <c r="RK128" s="56"/>
      <c r="RL128" s="56"/>
      <c r="RM128" s="56"/>
      <c r="RN128" s="56"/>
      <c r="RO128" s="56"/>
      <c r="RP128" s="56"/>
      <c r="RQ128" s="56"/>
      <c r="RR128" s="56"/>
      <c r="RS128" s="56"/>
      <c r="RT128" s="56"/>
      <c r="RU128" s="56"/>
      <c r="RV128" s="56"/>
      <c r="RW128" s="56"/>
      <c r="RX128" s="56"/>
      <c r="RY128" s="56"/>
      <c r="RZ128" s="56"/>
      <c r="SA128" s="56"/>
      <c r="SB128" s="56"/>
      <c r="SC128" s="56"/>
      <c r="SD128" s="56"/>
      <c r="SE128" s="56"/>
      <c r="SF128" s="56"/>
      <c r="SG128" s="56"/>
      <c r="SH128" s="56"/>
      <c r="SI128" s="56"/>
      <c r="SJ128" s="56"/>
      <c r="SK128" s="56"/>
      <c r="SL128" s="56"/>
      <c r="SM128" s="56"/>
      <c r="SN128" s="56"/>
      <c r="SO128" s="56"/>
      <c r="SP128" s="56"/>
      <c r="SQ128" s="56"/>
      <c r="SR128" s="56"/>
      <c r="SS128" s="56"/>
      <c r="ST128" s="56"/>
      <c r="SU128" s="56"/>
      <c r="SV128" s="56"/>
      <c r="SW128" s="56"/>
      <c r="SX128" s="56"/>
      <c r="SY128" s="56"/>
      <c r="SZ128" s="56"/>
      <c r="TA128" s="56"/>
      <c r="TB128" s="56"/>
      <c r="TC128" s="56"/>
      <c r="TD128" s="56"/>
      <c r="TE128" s="56"/>
      <c r="TF128" s="56"/>
      <c r="TG128" s="56"/>
      <c r="TH128" s="56"/>
      <c r="TI128" s="56"/>
      <c r="TJ128" s="56"/>
      <c r="TK128" s="56"/>
      <c r="TL128" s="56"/>
      <c r="TM128" s="56"/>
      <c r="TN128" s="56"/>
      <c r="TO128" s="56"/>
      <c r="TP128" s="56"/>
      <c r="TQ128" s="56"/>
      <c r="TR128" s="56"/>
      <c r="TS128" s="56"/>
      <c r="TT128" s="56"/>
      <c r="TU128" s="56"/>
      <c r="TV128" s="56"/>
      <c r="TW128" s="56"/>
      <c r="TX128" s="56"/>
      <c r="TY128" s="56"/>
      <c r="TZ128" s="56"/>
      <c r="UA128" s="56"/>
      <c r="UB128" s="56"/>
      <c r="UC128" s="56"/>
      <c r="UD128" s="56"/>
      <c r="UE128" s="56"/>
      <c r="UF128" s="56"/>
      <c r="UG128" s="56"/>
      <c r="UH128" s="56"/>
      <c r="UI128" s="56"/>
      <c r="UJ128" s="56"/>
      <c r="UK128" s="56"/>
      <c r="UL128" s="56"/>
      <c r="UM128" s="56"/>
      <c r="UN128" s="56"/>
      <c r="UO128" s="56"/>
      <c r="UP128" s="56"/>
      <c r="UQ128" s="56"/>
      <c r="UR128" s="56"/>
      <c r="US128" s="56"/>
      <c r="UT128" s="56"/>
      <c r="UU128" s="56"/>
      <c r="UV128" s="56"/>
      <c r="UW128" s="56"/>
      <c r="UX128" s="56"/>
      <c r="UY128" s="56"/>
      <c r="UZ128" s="56"/>
      <c r="VA128" s="56"/>
      <c r="VB128" s="56"/>
      <c r="VC128" s="56"/>
      <c r="VD128" s="56"/>
      <c r="VE128" s="56"/>
      <c r="VF128" s="56"/>
      <c r="VG128" s="56"/>
      <c r="VH128" s="56"/>
      <c r="VI128" s="56"/>
      <c r="VJ128" s="56"/>
      <c r="VK128" s="56"/>
      <c r="VL128" s="56"/>
      <c r="VM128" s="56"/>
      <c r="VN128" s="56"/>
      <c r="VO128" s="56"/>
      <c r="VP128" s="56"/>
      <c r="VQ128" s="56"/>
      <c r="VR128" s="56"/>
      <c r="VS128" s="56"/>
      <c r="VT128" s="56"/>
      <c r="VU128" s="56"/>
      <c r="VV128" s="56"/>
      <c r="VW128" s="56"/>
      <c r="VX128" s="56"/>
      <c r="VY128" s="56"/>
      <c r="VZ128" s="56"/>
      <c r="WA128" s="56"/>
      <c r="WB128" s="56"/>
      <c r="WC128" s="56"/>
      <c r="WD128" s="56"/>
      <c r="WE128" s="56"/>
      <c r="WF128" s="56"/>
      <c r="WG128" s="56"/>
      <c r="WH128" s="56"/>
      <c r="WI128" s="56"/>
      <c r="WJ128" s="56"/>
      <c r="WK128" s="56"/>
      <c r="WL128" s="56"/>
      <c r="WM128" s="56"/>
      <c r="WN128" s="56"/>
      <c r="WO128" s="56"/>
      <c r="WP128" s="56"/>
      <c r="WQ128" s="56"/>
      <c r="WR128" s="56"/>
      <c r="WS128" s="56"/>
      <c r="WT128" s="56"/>
      <c r="WU128" s="56"/>
      <c r="WV128" s="56"/>
      <c r="WW128" s="56"/>
      <c r="WX128" s="56"/>
      <c r="WY128" s="56"/>
      <c r="WZ128" s="56"/>
      <c r="XA128" s="56"/>
      <c r="XB128" s="56"/>
      <c r="XC128" s="56"/>
      <c r="XD128" s="56"/>
      <c r="XE128" s="56"/>
      <c r="XF128" s="56"/>
      <c r="XG128" s="56"/>
      <c r="XH128" s="56"/>
      <c r="XI128" s="56"/>
      <c r="XJ128" s="56"/>
      <c r="XK128" s="56"/>
      <c r="XL128" s="56"/>
      <c r="XM128" s="56"/>
      <c r="XN128" s="56"/>
      <c r="XO128" s="56"/>
      <c r="XP128" s="56"/>
      <c r="XQ128" s="56"/>
      <c r="XR128" s="56"/>
      <c r="XS128" s="56"/>
      <c r="XT128" s="56"/>
      <c r="XU128" s="56"/>
      <c r="XV128" s="56"/>
      <c r="XW128" s="56"/>
      <c r="XX128" s="56"/>
      <c r="XY128" s="56"/>
      <c r="XZ128" s="56"/>
      <c r="YA128" s="56"/>
      <c r="YB128" s="56"/>
      <c r="YC128" s="56"/>
      <c r="YD128" s="56"/>
      <c r="YE128" s="56"/>
      <c r="YF128" s="56"/>
      <c r="YG128" s="56"/>
      <c r="YH128" s="56"/>
      <c r="YI128" s="56"/>
      <c r="YJ128" s="56"/>
      <c r="YK128" s="56"/>
      <c r="YL128" s="56"/>
      <c r="YM128" s="56"/>
      <c r="YN128" s="56"/>
      <c r="YO128" s="56"/>
      <c r="YP128" s="56"/>
      <c r="YQ128" s="56"/>
      <c r="YR128" s="56"/>
      <c r="YS128" s="56"/>
      <c r="YT128" s="56"/>
      <c r="YU128" s="56"/>
      <c r="YV128" s="56"/>
      <c r="YW128" s="56"/>
      <c r="YX128" s="56"/>
      <c r="YY128" s="56"/>
      <c r="YZ128" s="56"/>
      <c r="ZA128" s="56"/>
      <c r="ZB128" s="56"/>
      <c r="ZC128" s="56"/>
      <c r="ZD128" s="56"/>
      <c r="ZE128" s="56"/>
      <c r="ZF128" s="56"/>
      <c r="ZG128" s="56"/>
      <c r="ZH128" s="56"/>
      <c r="ZI128" s="56"/>
      <c r="ZJ128" s="56"/>
      <c r="ZK128" s="56"/>
      <c r="ZL128" s="56"/>
      <c r="ZM128" s="56"/>
      <c r="ZN128" s="56"/>
      <c r="ZO128" s="56"/>
      <c r="ZP128" s="56"/>
      <c r="ZQ128" s="56"/>
      <c r="ZR128" s="56"/>
      <c r="ZS128" s="56"/>
      <c r="ZT128" s="56"/>
      <c r="ZU128" s="56"/>
      <c r="ZV128" s="56"/>
      <c r="ZW128" s="56"/>
      <c r="ZX128" s="56"/>
      <c r="ZY128" s="56"/>
      <c r="ZZ128" s="56"/>
      <c r="AAA128" s="56"/>
      <c r="AAB128" s="56"/>
      <c r="AAC128" s="56"/>
      <c r="AAD128" s="56"/>
      <c r="AAE128" s="56"/>
      <c r="AAF128" s="56"/>
      <c r="AAG128" s="56"/>
      <c r="AAH128" s="56"/>
      <c r="AAI128" s="56"/>
      <c r="AAJ128" s="56"/>
      <c r="AAK128" s="56"/>
      <c r="AAL128" s="56"/>
      <c r="AAM128" s="56"/>
      <c r="AAN128" s="56"/>
      <c r="AAO128" s="56"/>
      <c r="AAP128" s="56"/>
      <c r="AAQ128" s="56"/>
      <c r="AAR128" s="56"/>
      <c r="AAS128" s="56"/>
      <c r="AAT128" s="56"/>
      <c r="AAU128" s="56"/>
      <c r="AAV128" s="56"/>
      <c r="AAW128" s="56"/>
      <c r="AAX128" s="56"/>
      <c r="AAY128" s="56"/>
      <c r="AAZ128" s="56"/>
      <c r="ABA128" s="56"/>
      <c r="ABB128" s="56"/>
      <c r="ABC128" s="56"/>
      <c r="ABD128" s="56"/>
      <c r="ABE128" s="56"/>
      <c r="ABF128" s="56"/>
      <c r="ABG128" s="56"/>
      <c r="ABH128" s="56"/>
      <c r="ABI128" s="56"/>
      <c r="ABJ128" s="56"/>
      <c r="ABK128" s="56"/>
      <c r="ABL128" s="56"/>
      <c r="ABM128" s="56"/>
      <c r="ABN128" s="56"/>
      <c r="ABO128" s="56"/>
      <c r="ABP128" s="56"/>
      <c r="ABQ128" s="56"/>
      <c r="ABR128" s="56"/>
      <c r="ABS128" s="56"/>
      <c r="ABT128" s="56"/>
      <c r="ABU128" s="56"/>
      <c r="ABV128" s="56"/>
      <c r="ABW128" s="56"/>
      <c r="ABX128" s="56"/>
      <c r="ABY128" s="56"/>
      <c r="ABZ128" s="56"/>
      <c r="ACA128" s="56"/>
      <c r="ACB128" s="56"/>
      <c r="ACC128" s="56"/>
      <c r="ACD128" s="56"/>
      <c r="ACE128" s="56"/>
      <c r="ACF128" s="56"/>
      <c r="ACG128" s="56"/>
      <c r="ACH128" s="56"/>
      <c r="ACI128" s="56"/>
      <c r="ACJ128" s="56"/>
      <c r="ACK128" s="56"/>
      <c r="ACL128" s="56"/>
      <c r="ACM128" s="56"/>
      <c r="ACN128" s="56"/>
      <c r="ACO128" s="56"/>
      <c r="ACP128" s="56"/>
      <c r="ACQ128" s="56"/>
      <c r="ACR128" s="56"/>
      <c r="ACS128" s="56"/>
      <c r="ACT128" s="56"/>
      <c r="ACU128" s="56"/>
      <c r="ACV128" s="56"/>
      <c r="ACW128" s="56"/>
      <c r="ACX128" s="56"/>
      <c r="ACY128" s="56"/>
      <c r="ACZ128" s="56"/>
      <c r="ADA128" s="56"/>
      <c r="ADB128" s="56"/>
      <c r="ADC128" s="56"/>
      <c r="ADD128" s="56"/>
      <c r="ADE128" s="56"/>
      <c r="ADF128" s="56"/>
      <c r="ADG128" s="56"/>
      <c r="ADH128" s="56"/>
      <c r="ADI128" s="56"/>
      <c r="ADJ128" s="56"/>
      <c r="ADK128" s="56"/>
      <c r="ADL128" s="56"/>
      <c r="ADM128" s="56"/>
      <c r="ADN128" s="56"/>
      <c r="ADO128" s="56"/>
      <c r="ADP128" s="56"/>
      <c r="ADQ128" s="56"/>
      <c r="ADR128" s="56"/>
      <c r="ADS128" s="56"/>
      <c r="ADT128" s="56"/>
      <c r="ADU128" s="56"/>
      <c r="ADV128" s="56"/>
      <c r="ADW128" s="56"/>
      <c r="ADX128" s="56"/>
      <c r="ADY128" s="56"/>
      <c r="ADZ128" s="56"/>
      <c r="AEA128" s="56"/>
      <c r="AEB128" s="56"/>
      <c r="AEC128" s="56"/>
      <c r="AED128" s="56"/>
      <c r="AEE128" s="56"/>
      <c r="AEF128" s="56"/>
      <c r="AEG128" s="56"/>
      <c r="AEH128" s="56"/>
      <c r="AEI128" s="56"/>
      <c r="AEJ128" s="56"/>
      <c r="AEK128" s="56"/>
      <c r="AEL128" s="56"/>
      <c r="AEM128" s="56"/>
      <c r="AEN128" s="56"/>
      <c r="AEO128" s="56"/>
      <c r="AEP128" s="56"/>
      <c r="AEQ128" s="56"/>
      <c r="AER128" s="56"/>
      <c r="AES128" s="56"/>
      <c r="AET128" s="56"/>
      <c r="AEU128" s="56"/>
      <c r="AEV128" s="56"/>
      <c r="AEW128" s="56"/>
      <c r="AEX128" s="56"/>
      <c r="AEY128" s="56"/>
      <c r="AEZ128" s="56"/>
      <c r="AFA128" s="56"/>
      <c r="AFB128" s="56"/>
      <c r="AFC128" s="56"/>
      <c r="AFD128" s="56"/>
      <c r="AFE128" s="56"/>
      <c r="AFF128" s="56"/>
      <c r="AFG128" s="56"/>
      <c r="AFH128" s="56"/>
      <c r="AFI128" s="56"/>
      <c r="AFJ128" s="56"/>
      <c r="AFK128" s="56"/>
      <c r="AFL128" s="56"/>
      <c r="AFM128" s="56"/>
      <c r="AFN128" s="56"/>
      <c r="AFO128" s="56"/>
      <c r="AFP128" s="56"/>
      <c r="AFQ128" s="56"/>
      <c r="AFR128" s="56"/>
      <c r="AFS128" s="56"/>
      <c r="AFT128" s="56"/>
      <c r="AFU128" s="56"/>
      <c r="AFV128" s="56"/>
      <c r="AFW128" s="56"/>
      <c r="AFX128" s="56"/>
      <c r="AFY128" s="56"/>
      <c r="AFZ128" s="56"/>
      <c r="AGA128" s="56"/>
      <c r="AGB128" s="56"/>
      <c r="AGC128" s="56"/>
      <c r="AGD128" s="56"/>
      <c r="AGE128" s="56"/>
      <c r="AGF128" s="56"/>
      <c r="AGG128" s="56"/>
      <c r="AGH128" s="56"/>
      <c r="AGI128" s="56"/>
      <c r="AGJ128" s="56"/>
      <c r="AGK128" s="56"/>
      <c r="AGL128" s="56"/>
      <c r="AGM128" s="56"/>
      <c r="AGN128" s="56"/>
      <c r="AGO128" s="56"/>
      <c r="AGP128" s="56"/>
      <c r="AGQ128" s="56"/>
      <c r="AGR128" s="56"/>
      <c r="AGS128" s="56"/>
      <c r="AGT128" s="56"/>
      <c r="AGU128" s="56"/>
      <c r="AGV128" s="56"/>
      <c r="AGW128" s="56"/>
      <c r="AGX128" s="56"/>
      <c r="AGY128" s="56"/>
      <c r="AGZ128" s="56"/>
      <c r="AHA128" s="56"/>
      <c r="AHB128" s="56"/>
      <c r="AHC128" s="56"/>
      <c r="AHD128" s="56"/>
      <c r="AHE128" s="56"/>
      <c r="AHF128" s="56"/>
      <c r="AHG128" s="56"/>
      <c r="AHH128" s="56"/>
      <c r="AHI128" s="56"/>
      <c r="AHJ128" s="56"/>
      <c r="AHK128" s="56"/>
      <c r="AHL128" s="56"/>
      <c r="AHM128" s="56"/>
      <c r="AHN128" s="56"/>
      <c r="AHO128" s="56"/>
      <c r="AHP128" s="56"/>
      <c r="AHQ128" s="56"/>
      <c r="AHR128" s="56"/>
      <c r="AHS128" s="56"/>
      <c r="AHT128" s="56"/>
      <c r="AHU128" s="56"/>
      <c r="AHV128" s="56"/>
      <c r="AHW128" s="56"/>
      <c r="AHX128" s="56"/>
      <c r="AHY128" s="56"/>
      <c r="AHZ128" s="56"/>
      <c r="AIA128" s="56"/>
      <c r="AIB128" s="56"/>
      <c r="AIC128" s="56"/>
      <c r="AID128" s="56"/>
      <c r="AIE128" s="56"/>
      <c r="AIF128" s="56"/>
      <c r="AIG128" s="56"/>
      <c r="AIH128" s="56"/>
      <c r="AII128" s="56"/>
      <c r="AIJ128" s="56"/>
      <c r="AIK128" s="56"/>
      <c r="AIL128" s="56"/>
      <c r="AIM128" s="56"/>
      <c r="AIN128" s="56"/>
      <c r="AIO128" s="56"/>
      <c r="AIP128" s="56"/>
      <c r="AIQ128" s="56"/>
      <c r="AIR128" s="56"/>
      <c r="AIS128" s="56"/>
      <c r="AIT128" s="56"/>
      <c r="AIU128" s="56"/>
      <c r="AIV128" s="56"/>
      <c r="AIW128" s="56"/>
      <c r="AIX128" s="56"/>
      <c r="AIY128" s="56"/>
      <c r="AIZ128" s="56"/>
      <c r="AJA128" s="56"/>
      <c r="AJB128" s="56"/>
      <c r="AJC128" s="56"/>
      <c r="AJD128" s="56"/>
      <c r="AJE128" s="56"/>
      <c r="AJF128" s="56"/>
      <c r="AJG128" s="56"/>
      <c r="AJH128" s="56"/>
      <c r="AJI128" s="56"/>
      <c r="AJJ128" s="56"/>
      <c r="AJK128" s="56"/>
      <c r="AJL128" s="56"/>
      <c r="AJM128" s="56"/>
      <c r="AJN128" s="56"/>
      <c r="AJO128" s="56"/>
      <c r="AJP128" s="56"/>
      <c r="AJQ128" s="56"/>
      <c r="AJR128" s="56"/>
      <c r="AJS128" s="56"/>
      <c r="AJT128" s="56"/>
      <c r="AJU128" s="56"/>
      <c r="AJV128" s="56"/>
      <c r="AJW128" s="56"/>
      <c r="AJX128" s="56"/>
      <c r="AJY128" s="56"/>
      <c r="AJZ128" s="56"/>
      <c r="AKA128" s="56"/>
      <c r="AKB128" s="56"/>
      <c r="AKC128" s="56"/>
      <c r="AKD128" s="56"/>
      <c r="AKE128" s="56"/>
      <c r="AKF128" s="56"/>
      <c r="AKG128" s="56"/>
      <c r="AKH128" s="56"/>
      <c r="AKI128" s="56"/>
      <c r="AKJ128" s="56"/>
      <c r="AKK128" s="56"/>
      <c r="AKL128" s="56"/>
      <c r="AKM128" s="56"/>
      <c r="AKN128" s="56"/>
      <c r="AKO128" s="56"/>
      <c r="AKP128" s="56"/>
      <c r="AKQ128" s="56"/>
      <c r="AKR128" s="56"/>
      <c r="AKS128" s="56"/>
      <c r="AKT128" s="56"/>
      <c r="AKU128" s="56"/>
      <c r="AKV128" s="56"/>
      <c r="AKW128" s="56"/>
      <c r="AKX128" s="56"/>
      <c r="AKY128" s="56"/>
      <c r="AKZ128" s="56"/>
      <c r="ALA128" s="56"/>
      <c r="ALB128" s="56"/>
      <c r="ALC128" s="56"/>
      <c r="ALD128" s="56"/>
      <c r="ALE128" s="56"/>
      <c r="ALF128" s="56"/>
      <c r="ALG128" s="56"/>
      <c r="ALH128" s="56"/>
      <c r="ALI128" s="56"/>
      <c r="ALJ128" s="56"/>
      <c r="ALK128" s="56"/>
      <c r="ALL128" s="56"/>
      <c r="ALM128" s="56"/>
      <c r="ALN128" s="56"/>
      <c r="ALO128" s="56"/>
      <c r="ALP128" s="56"/>
      <c r="ALQ128" s="56"/>
      <c r="ALR128" s="56"/>
      <c r="ALS128" s="56"/>
      <c r="ALT128" s="56"/>
      <c r="ALU128" s="56"/>
      <c r="ALV128" s="56"/>
      <c r="ALW128" s="56"/>
      <c r="ALX128" s="56"/>
      <c r="ALY128" s="56"/>
      <c r="ALZ128" s="56"/>
      <c r="AMA128" s="56"/>
      <c r="AMB128" s="56"/>
      <c r="AMC128" s="56"/>
      <c r="AMD128" s="56"/>
      <c r="AME128" s="56"/>
      <c r="AMF128" s="56"/>
      <c r="AMG128" s="56"/>
      <c r="AMH128" s="56"/>
      <c r="AMI128" s="56"/>
      <c r="AMJ128" s="56"/>
      <c r="AMK128" s="56"/>
      <c r="AML128" s="56"/>
      <c r="AMM128" s="56"/>
      <c r="AMN128" s="56"/>
    </row>
  </sheetData>
  <sheetProtection algorithmName="SHA-512" hashValue="HkMq7nFg+GL61ZKxsNXur08r9pnfQqHrx2IyMMdTOwHudGvUXFp3iiwJEFTvucFkB/t+ZzK5qCd+SmP+2Hpm6Q==" saltValue="1/FjI/uzr85jlFCUStsyQ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3:X56">
    <sortCondition descending="1" ref="X3:X56"/>
  </sortState>
  <mergeCells count="8">
    <mergeCell ref="A3:A56"/>
    <mergeCell ref="S1:T1"/>
    <mergeCell ref="V1:W1"/>
    <mergeCell ref="C1:E1"/>
    <mergeCell ref="F1:H1"/>
    <mergeCell ref="I1:K1"/>
    <mergeCell ref="L1:N1"/>
    <mergeCell ref="O1:Q1"/>
  </mergeCells>
  <phoneticPr fontId="8" type="noConversion"/>
  <pageMargins left="0.23622047244094491" right="0.23622047244094491" top="0" bottom="0" header="0.11811023622047245" footer="0.11811023622047245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2D61-3FA3-43D5-96A7-C232A5B029B5}">
  <dimension ref="A1:X21"/>
  <sheetViews>
    <sheetView workbookViewId="0">
      <selection activeCell="N13" sqref="N13"/>
    </sheetView>
  </sheetViews>
  <sheetFormatPr defaultRowHeight="14" x14ac:dyDescent="0.3"/>
  <cols>
    <col min="2" max="2" width="4.58203125" customWidth="1"/>
    <col min="3" max="3" width="10.5" bestFit="1" customWidth="1"/>
    <col min="4" max="4" width="13.75" customWidth="1"/>
    <col min="5" max="5" width="17" customWidth="1"/>
    <col min="6" max="6" width="0" hidden="1" customWidth="1"/>
    <col min="9" max="9" width="0" hidden="1" customWidth="1"/>
    <col min="11" max="11" width="8.08203125" bestFit="1" customWidth="1"/>
    <col min="12" max="12" width="7" hidden="1" customWidth="1"/>
    <col min="13" max="13" width="7.33203125" bestFit="1" customWidth="1"/>
    <col min="14" max="14" width="8.33203125" bestFit="1" customWidth="1"/>
    <col min="15" max="15" width="6.58203125" hidden="1" customWidth="1"/>
    <col min="16" max="16" width="7.4140625" bestFit="1" customWidth="1"/>
    <col min="17" max="17" width="8.33203125" bestFit="1" customWidth="1"/>
    <col min="18" max="18" width="3.9140625" hidden="1" customWidth="1"/>
    <col min="19" max="19" width="13.4140625" hidden="1" customWidth="1"/>
    <col min="20" max="20" width="5.9140625" hidden="1" customWidth="1"/>
    <col min="21" max="21" width="3.9140625" hidden="1" customWidth="1"/>
    <col min="22" max="22" width="1.6640625" hidden="1" customWidth="1"/>
    <col min="23" max="23" width="5.91406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62" t="s">
        <v>337</v>
      </c>
      <c r="B3" s="140">
        <v>1</v>
      </c>
      <c r="C3" s="73" t="s">
        <v>79</v>
      </c>
      <c r="D3" s="54" t="s">
        <v>80</v>
      </c>
      <c r="E3" s="115" t="s">
        <v>81</v>
      </c>
      <c r="F3" s="81">
        <v>9</v>
      </c>
      <c r="G3" s="78">
        <v>1</v>
      </c>
      <c r="H3" s="61">
        <f>IF(G3=1,((F3/G3)*1.6),IF(G3=2,((F3/G3)*1.6),IF(G3=3,(F3/G3*1.4),IF(G3=4,(F3/G3*1.3),IF(G3=5,(F3/G3*1.2),IF(G3=6,(F3/G3*1.15),IF(G3=7,(F3/G3*1.1),IF(G3=8,(F3/G3*1.05),IF(G3&gt;=5,F3/G3)))))))))</f>
        <v>14.4</v>
      </c>
      <c r="I3" s="90">
        <v>12</v>
      </c>
      <c r="J3" s="21">
        <v>3</v>
      </c>
      <c r="K3" s="61">
        <f>IF(J3=1,((I3/J3)*1.6),IF(J3=2,((I3/J3)*1.6),IF(J3=3,(I3/J3*1.4),IF(J3=4,(I3/J3*1.3),IF(J3=5,(I3/J3*1.2),IF(J3=6,(I3/J3*1.15),IF(J3=7,(I3/J3*1.1),IF(J3=8,(I3/J3*1.05),IF(J3&gt;=5,I3/J3)))))))))</f>
        <v>5.6</v>
      </c>
      <c r="L3" s="85">
        <v>9</v>
      </c>
      <c r="M3" s="35">
        <v>1</v>
      </c>
      <c r="N3" s="47">
        <f t="shared" ref="N3:N18" si="0">IF(M3=1,((L3/M3)*1.6),IF(M3=2,((L3/M3)*1.6),IF(M3=3,(L3/M3*1.4),IF(M3=4,(L3/M3*1.3),IF(M3=5,(L3/M3*1.2),IF(M3=6,(L3/M3*1.15),IF(M3=7,(L3/M3*1.1),IF(M3=8,(L3/M3*1.05),IF(M3&gt;=5,L3/M3)))))))))</f>
        <v>14.4</v>
      </c>
      <c r="O3" s="9">
        <v>10</v>
      </c>
      <c r="P3" s="35">
        <v>1</v>
      </c>
      <c r="Q3" s="47">
        <f t="shared" ref="Q3:Q21" si="1">IF(P3=1,((O3/P3)*1.6),IF(P3=2,((O3/P3)*1.6),IF(P3=3,(O3/P3*1.4),IF(P3=4,(O3/P3*1.3),IF(P3=5,(O3/P3*1.2),IF(P3=6,(O3/P3*1.15),IF(P3=7,(O3/P3*1.1),IF(P3=8,(O3/P3*1.05),IF(P3&gt;=5,O3/P3)))))))))</f>
        <v>16</v>
      </c>
      <c r="R3" s="9">
        <v>0</v>
      </c>
      <c r="S3" s="35">
        <v>0</v>
      </c>
      <c r="T3" s="47" t="b">
        <f>IF(S3=1,((R3/S3)*1.6),IF(S3=2,((R3/S3)*1.6),IF(S3=3,(R3/S3*1.4),IF(S3=4,(R3/S3*1.3),IF(S3=5,(R3/S3*1.2),IF(S3=6,(R3/S3*1.15),IF(S3=7,(R3/S3*1.1),IF(S3=8,(R3/S3*1.05),IF(S3&gt;=5,R3/S3)))))))))</f>
        <v>0</v>
      </c>
      <c r="U3" s="9">
        <v>0</v>
      </c>
      <c r="V3" s="35">
        <v>0</v>
      </c>
      <c r="W3" s="47" t="b">
        <f>IF(V3=1,((U3/V3)*1.6),IF(V3=2,((U3/V3)*1.6),IF(V3=3,(U3/V3*1.4),IF(V3=4,(U3/V3*1.3),IF(V3=5,(U3/V3*1.2),IF(V3=6,(U3/V3*1.15),IF(V3=7,(U3/V3*1.1),IF(V3=8,(U3/V3*1.05),IF(V3&gt;=5,U3/V3)))))))))</f>
        <v>0</v>
      </c>
      <c r="X3" s="58">
        <f t="shared" ref="X3:X21" si="2">Q3+N3+K3+H3+T3+W3</f>
        <v>50.4</v>
      </c>
    </row>
    <row r="4" spans="1:24" ht="16" customHeight="1" x14ac:dyDescent="0.35">
      <c r="A4" s="163"/>
      <c r="B4" s="140">
        <v>2</v>
      </c>
      <c r="C4" s="72" t="s">
        <v>82</v>
      </c>
      <c r="D4" s="38" t="s">
        <v>83</v>
      </c>
      <c r="E4" s="116" t="s">
        <v>13</v>
      </c>
      <c r="F4" s="81">
        <v>9</v>
      </c>
      <c r="G4" s="78">
        <v>2</v>
      </c>
      <c r="H4" s="61">
        <f>IF(G4=1,((F4/G4)*1.6),IF(G4=2,((F4/G4)*1.6),IF(G4=3,(F4/G4*1.4),IF(G4=4,(F4/G4*1.3),IF(G4=5,(F4/G4*1.2),IF(G4=6,(F4/G4*1.15),IF(G4=7,(F4/G4*1.1),IF(G4=8,(F4/G4*1.05),IF(G4&gt;=5,F4/G4)))))))))</f>
        <v>7.2</v>
      </c>
      <c r="I4" s="90">
        <v>12</v>
      </c>
      <c r="J4" s="21">
        <v>1</v>
      </c>
      <c r="K4" s="61">
        <f>IF(J4=1,((I4/J4)*1.6),IF(J4=2,((I4/J4)*1.6),IF(J4=3,(I4/J4*1.4),IF(J4=4,(I4/J4*1.3),IF(J4=5,(I4/J4*1.2),IF(J4=6,(I4/J4*1.15),IF(J4=7,(I4/J4*1.1),IF(J4=8,(I4/J4*1.05),IF(J4&gt;=5,I4/J4)))))))))</f>
        <v>19.200000000000003</v>
      </c>
      <c r="L4" s="85">
        <v>9</v>
      </c>
      <c r="M4" s="35">
        <v>3</v>
      </c>
      <c r="N4" s="47">
        <f t="shared" si="0"/>
        <v>4.1999999999999993</v>
      </c>
      <c r="O4" s="9">
        <v>10</v>
      </c>
      <c r="P4" s="35">
        <v>2</v>
      </c>
      <c r="Q4" s="47">
        <f t="shared" si="1"/>
        <v>8</v>
      </c>
      <c r="R4" s="9">
        <v>0</v>
      </c>
      <c r="S4" s="35">
        <v>0</v>
      </c>
      <c r="T4" s="47" t="b">
        <f>IF(S4=1,((R4/S4)*1.6),IF(S4=2,((R4/S4)*1.6),IF(S4=3,(R4/S4*1.4),IF(S4=4,(R4/S4*1.3),IF(S4=5,(R4/S4*1.2),IF(S4=6,(R4/S4*1.15),IF(S4=7,(R4/S4*1.1),IF(S4=8,(R4/S4*1.05),IF(S4&gt;=5,R4/S4)))))))))</f>
        <v>0</v>
      </c>
      <c r="U4" s="9">
        <v>0</v>
      </c>
      <c r="V4" s="35">
        <v>0</v>
      </c>
      <c r="W4" s="47" t="b">
        <f>IF(V4=1,((U4/V4)*1.6),IF(V4=2,((U4/V4)*1.6),IF(V4=3,(U4/V4*1.4),IF(V4=4,(U4/V4*1.3),IF(V4=5,(U4/V4*1.2),IF(V4=6,(U4/V4*1.15),IF(V4=7,(U4/V4*1.1),IF(V4=8,(U4/V4*1.05),IF(V4&gt;=5,U4/V4)))))))))</f>
        <v>0</v>
      </c>
      <c r="X4" s="58">
        <f t="shared" si="2"/>
        <v>38.6</v>
      </c>
    </row>
    <row r="5" spans="1:24" ht="16" customHeight="1" x14ac:dyDescent="0.35">
      <c r="A5" s="163"/>
      <c r="B5" s="140">
        <v>3</v>
      </c>
      <c r="C5" s="72" t="s">
        <v>30</v>
      </c>
      <c r="D5" s="38" t="s">
        <v>89</v>
      </c>
      <c r="E5" s="116" t="s">
        <v>13</v>
      </c>
      <c r="F5" s="81">
        <v>9</v>
      </c>
      <c r="G5" s="78">
        <v>6</v>
      </c>
      <c r="H5" s="61">
        <f>IF(G5=1,((F5/G5)*1.6),IF(G5=2,((F5/G5)*1.6),IF(G5=3,(F5/G5*1.4),IF(G5=4,(F5/G5*1.3),IF(G5=5,(F5/G5*1.2),IF(G5=6,(F5/G5*1.15),IF(G5=7,(F5/G5*1.1),IF(G5=8,(F5/G5*1.05),IF(G5&gt;=5,F5/G5)))))))))</f>
        <v>1.7249999999999999</v>
      </c>
      <c r="I5" s="90">
        <v>12</v>
      </c>
      <c r="J5" s="21">
        <v>6</v>
      </c>
      <c r="K5" s="61">
        <f>IF(J5=1,((I5/J5)*1.6),IF(J5=2,((I5/J5)*1.6),IF(J5=3,(I5/J5*1.4),IF(J5=4,(I5/J5*1.3),IF(J5=5,(I5/J5*1.2),IF(J5=6,(I5/J5*1.15),IF(J5=7,(I5/J5*1.1),IF(J5=8,(I5/J5*1.05),IF(J5&gt;=5,I5/J5)))))))))</f>
        <v>2.2999999999999998</v>
      </c>
      <c r="L5" s="85">
        <v>9</v>
      </c>
      <c r="M5" s="35">
        <v>4</v>
      </c>
      <c r="N5" s="47">
        <f t="shared" si="0"/>
        <v>2.9250000000000003</v>
      </c>
      <c r="O5" s="9">
        <v>10</v>
      </c>
      <c r="P5" s="35">
        <v>3</v>
      </c>
      <c r="Q5" s="47">
        <f t="shared" si="1"/>
        <v>4.666666666666667</v>
      </c>
      <c r="R5" s="9">
        <v>0</v>
      </c>
      <c r="S5" s="35">
        <v>0</v>
      </c>
      <c r="T5" s="47" t="b">
        <f>IF(S5=1,((R5/S5)*1.6),IF(S5=2,((R5/S5)*1.6),IF(S5=3,(R5/S5*1.4),IF(S5=4,(R5/S5*1.3),IF(S5=5,(R5/S5*1.2),IF(S5=6,(R5/S5*1.15),IF(S5=7,(R5/S5*1.1),IF(S5=8,(R5/S5*1.05),IF(S5&gt;=5,R5/S5)))))))))</f>
        <v>0</v>
      </c>
      <c r="U5" s="9">
        <v>0</v>
      </c>
      <c r="V5" s="35">
        <v>0</v>
      </c>
      <c r="W5" s="47" t="b">
        <f>IF(V5=1,((U5/V5)*1.6),IF(V5=2,((U5/V5)*1.6),IF(V5=3,(U5/V5*1.4),IF(V5=4,(U5/V5*1.3),IF(V5=5,(U5/V5*1.2),IF(V5=6,(U5/V5*1.15),IF(V5=7,(U5/V5*1.1),IF(V5=8,(U5/V5*1.05),IF(V5&gt;=5,U5/V5)))))))))</f>
        <v>0</v>
      </c>
      <c r="X5" s="58">
        <f t="shared" si="2"/>
        <v>11.616666666666665</v>
      </c>
    </row>
    <row r="6" spans="1:24" ht="16" customHeight="1" x14ac:dyDescent="0.35">
      <c r="A6" s="163"/>
      <c r="B6" s="140">
        <v>4</v>
      </c>
      <c r="C6" s="74" t="s">
        <v>401</v>
      </c>
      <c r="D6" s="39" t="s">
        <v>252</v>
      </c>
      <c r="E6" s="116" t="s">
        <v>333</v>
      </c>
      <c r="F6" s="81">
        <v>9</v>
      </c>
      <c r="G6" s="63">
        <v>0</v>
      </c>
      <c r="H6" s="88" t="b">
        <f>IF(G6=1,((F6/G6)*1.6),IF(G6=2,((F6/G6)*1.6),IF(G6=3,(F6/G6*1.4),IF(G6=4,(F6/G6*1.3),IF(G6=5,(F6/G6*1.2),IF(G6=6,(F6/G6*1.15),IF(G6=7,(F6/G6*1.1),IF(G6=8,(F6/G6*1.05),IF(G6&gt;=5,F6/G6)))))))))</f>
        <v>0</v>
      </c>
      <c r="I6" s="90">
        <v>12</v>
      </c>
      <c r="J6" s="91">
        <v>2</v>
      </c>
      <c r="K6" s="61">
        <f>IF(J6=1,((I6/J6)*1.6),IF(J6=2,((I6/J6)*1.6),IF(J6=3,(I6/J6*1.4),IF(J6=4,(I6/J6*1.3),IF(J6=5,(I6/J6*1.2),IF(J6=6,(I6/J6*1.15),IF(J6=7,(I6/J6*1.1),IF(J6=8,(I6/J6*1.05),IF(J6&gt;=5,I6/J6)))))))))</f>
        <v>9.6000000000000014</v>
      </c>
      <c r="L6" s="85">
        <v>9</v>
      </c>
      <c r="M6" s="35">
        <v>0</v>
      </c>
      <c r="N6" s="47" t="b">
        <f t="shared" si="0"/>
        <v>0</v>
      </c>
      <c r="O6" s="9">
        <v>10</v>
      </c>
      <c r="P6" s="35">
        <v>0</v>
      </c>
      <c r="Q6" s="47">
        <v>0</v>
      </c>
      <c r="R6" s="9">
        <v>0</v>
      </c>
      <c r="S6" s="35">
        <v>0</v>
      </c>
      <c r="T6" s="47" t="b">
        <f>IF(S6=1,((R6/S6)*1.6),IF(S6=2,((R6/S6)*1.6),IF(S6=3,(R6/S6*1.4),IF(S6=4,(R6/S6*1.3),IF(S6=5,(R6/S6*1.2),IF(S6=6,(R6/S6*1.15),IF(S6=7,(R6/S6*1.1),IF(S6=8,(R6/S6*1.05),IF(S6&gt;=5,R6/S6)))))))))</f>
        <v>0</v>
      </c>
      <c r="U6" s="9">
        <v>0</v>
      </c>
      <c r="V6" s="35">
        <v>0</v>
      </c>
      <c r="W6" s="47" t="b">
        <f>IF(V6=1,((U6/V6)*1.6),IF(V6=2,((U6/V6)*1.6),IF(V6=3,(U6/V6*1.4),IF(V6=4,(U6/V6*1.3),IF(V6=5,(U6/V6*1.2),IF(V6=6,(U6/V6*1.15),IF(V6=7,(U6/V6*1.1),IF(V6=8,(U6/V6*1.05),IF(V6&gt;=5,U6/V6)))))))))</f>
        <v>0</v>
      </c>
      <c r="X6" s="58">
        <f t="shared" si="2"/>
        <v>9.6000000000000014</v>
      </c>
    </row>
    <row r="7" spans="1:24" ht="16" customHeight="1" x14ac:dyDescent="0.35">
      <c r="A7" s="163"/>
      <c r="B7" s="140">
        <v>5</v>
      </c>
      <c r="C7" s="72" t="s">
        <v>86</v>
      </c>
      <c r="D7" s="38" t="s">
        <v>87</v>
      </c>
      <c r="E7" s="116" t="s">
        <v>13</v>
      </c>
      <c r="F7" s="81">
        <v>9</v>
      </c>
      <c r="G7" s="78">
        <v>4</v>
      </c>
      <c r="H7" s="61">
        <f>IF(G7=1,((F7/G7)*1.6),IF(G7=2,((F7/G7)*1.6),IF(G7=3,(F7/G7*1.4),IF(G7=4,(F7/G7*1.3),IF(G7=5,(F7/G7*1.2),IF(G7=6,(F7/G7*1.15),IF(G7=7,(F7/G7*1.1),IF(G7=8,(F7/G7*1.05),IF(G7&gt;=5,F7/G7)))))))))</f>
        <v>2.9250000000000003</v>
      </c>
      <c r="I7" s="90">
        <v>12</v>
      </c>
      <c r="J7" s="21">
        <v>10</v>
      </c>
      <c r="K7" s="61">
        <f>IF(J7=1,((I7/J7)*1.6),IF(J7=2,((I7/J7)*1.6),IF(J7=3,(I7/J7*1.4),IF(J7=4,(I7/J7*1.3),IF(J7=5,(I7/J7*1.2),IF(J7=6,(I7/J7*1.15),IF(J7=7,(I7/J7*1.1),IF(J7=8,(I7/J7*1.05),IF(J7&gt;=5,I7/J7)))))))))</f>
        <v>1.2</v>
      </c>
      <c r="L7" s="85">
        <v>9</v>
      </c>
      <c r="M7" s="35">
        <v>5</v>
      </c>
      <c r="N7" s="47">
        <f t="shared" si="0"/>
        <v>2.16</v>
      </c>
      <c r="O7" s="9">
        <v>10</v>
      </c>
      <c r="P7" s="35">
        <v>5</v>
      </c>
      <c r="Q7" s="47">
        <f t="shared" si="1"/>
        <v>2.4</v>
      </c>
      <c r="R7" s="9">
        <v>0</v>
      </c>
      <c r="S7" s="35">
        <v>0</v>
      </c>
      <c r="T7" s="47" t="b">
        <f>IF(S7=1,((R7/S7)*1.6),IF(S7=2,((R7/S7)*1.6),IF(S7=3,(R7/S7*1.4),IF(S7=4,(R7/S7*1.3),IF(S7=5,(R7/S7*1.2),IF(S7=6,(R7/S7*1.15),IF(S7=7,(R7/S7*1.1),IF(S7=8,(R7/S7*1.05),IF(S7&gt;=5,R7/S7)))))))))</f>
        <v>0</v>
      </c>
      <c r="U7" s="9">
        <v>0</v>
      </c>
      <c r="V7" s="35">
        <v>0</v>
      </c>
      <c r="W7" s="47" t="b">
        <f>IF(V7=1,((U7/V7)*1.6),IF(V7=2,((U7/V7)*1.6),IF(V7=3,(U7/V7*1.4),IF(V7=4,(U7/V7*1.3),IF(V7=5,(U7/V7*1.2),IF(V7=6,(U7/V7*1.15),IF(V7=7,(U7/V7*1.1),IF(V7=8,(U7/V7*1.05),IF(V7&gt;=5,U7/V7)))))))))</f>
        <v>0</v>
      </c>
      <c r="X7" s="58">
        <f t="shared" si="2"/>
        <v>8.6850000000000005</v>
      </c>
    </row>
    <row r="8" spans="1:24" ht="16" customHeight="1" x14ac:dyDescent="0.35">
      <c r="A8" s="163"/>
      <c r="B8" s="140">
        <v>6</v>
      </c>
      <c r="C8" s="72" t="s">
        <v>343</v>
      </c>
      <c r="D8" s="38" t="s">
        <v>344</v>
      </c>
      <c r="E8" s="116" t="s">
        <v>345</v>
      </c>
      <c r="F8" s="81"/>
      <c r="G8" s="78">
        <v>0</v>
      </c>
      <c r="H8" s="61"/>
      <c r="I8" s="90"/>
      <c r="J8" s="21">
        <v>0</v>
      </c>
      <c r="K8" s="61"/>
      <c r="L8" s="85">
        <v>9</v>
      </c>
      <c r="M8" s="35">
        <v>3</v>
      </c>
      <c r="N8" s="47">
        <f t="shared" si="0"/>
        <v>4.1999999999999993</v>
      </c>
      <c r="O8" s="9">
        <v>10</v>
      </c>
      <c r="P8" s="35">
        <v>4</v>
      </c>
      <c r="Q8" s="47">
        <f t="shared" si="1"/>
        <v>3.25</v>
      </c>
      <c r="R8" s="9"/>
      <c r="S8" s="35"/>
      <c r="T8" s="47"/>
      <c r="U8" s="9"/>
      <c r="V8" s="35"/>
      <c r="W8" s="47"/>
      <c r="X8" s="58">
        <f t="shared" si="2"/>
        <v>7.4499999999999993</v>
      </c>
    </row>
    <row r="9" spans="1:24" ht="16" customHeight="1" x14ac:dyDescent="0.35">
      <c r="A9" s="163"/>
      <c r="B9" s="140">
        <v>7</v>
      </c>
      <c r="C9" s="72" t="s">
        <v>84</v>
      </c>
      <c r="D9" s="38" t="s">
        <v>85</v>
      </c>
      <c r="E9" s="116" t="s">
        <v>13</v>
      </c>
      <c r="F9" s="81">
        <v>9</v>
      </c>
      <c r="G9" s="78">
        <v>3</v>
      </c>
      <c r="H9" s="61">
        <f t="shared" ref="H9:H16" si="3">IF(G9=1,((F9/G9)*1.6),IF(G9=2,((F9/G9)*1.6),IF(G9=3,(F9/G9*1.4),IF(G9=4,(F9/G9*1.3),IF(G9=5,(F9/G9*1.2),IF(G9=6,(F9/G9*1.15),IF(G9=7,(F9/G9*1.1),IF(G9=8,(F9/G9*1.05),IF(G9&gt;=5,F9/G9)))))))))</f>
        <v>4.1999999999999993</v>
      </c>
      <c r="I9" s="90">
        <v>12</v>
      </c>
      <c r="J9" s="21">
        <v>9</v>
      </c>
      <c r="K9" s="61">
        <f t="shared" ref="K9:K16" si="4">IF(J9=1,((I9/J9)*1.6),IF(J9=2,((I9/J9)*1.6),IF(J9=3,(I9/J9*1.4),IF(J9=4,(I9/J9*1.3),IF(J9=5,(I9/J9*1.2),IF(J9=6,(I9/J9*1.15),IF(J9=7,(I9/J9*1.1),IF(J9=8,(I9/J9*1.05),IF(J9&gt;=5,I9/J9)))))))))</f>
        <v>1.3333333333333333</v>
      </c>
      <c r="L9" s="85">
        <v>9</v>
      </c>
      <c r="M9" s="35">
        <v>0</v>
      </c>
      <c r="N9" s="47" t="b">
        <f t="shared" si="0"/>
        <v>0</v>
      </c>
      <c r="O9" s="9">
        <v>10</v>
      </c>
      <c r="P9" s="35">
        <v>9</v>
      </c>
      <c r="Q9" s="47">
        <f t="shared" si="1"/>
        <v>1.1111111111111112</v>
      </c>
      <c r="R9" s="9">
        <v>0</v>
      </c>
      <c r="S9" s="35">
        <v>0</v>
      </c>
      <c r="T9" s="47" t="b">
        <f t="shared" ref="T9:T16" si="5">IF(S9=1,((R9/S9)*1.6),IF(S9=2,((R9/S9)*1.6),IF(S9=3,(R9/S9*1.4),IF(S9=4,(R9/S9*1.3),IF(S9=5,(R9/S9*1.2),IF(S9=6,(R9/S9*1.15),IF(S9=7,(R9/S9*1.1),IF(S9=8,(R9/S9*1.05),IF(S9&gt;=5,R9/S9)))))))))</f>
        <v>0</v>
      </c>
      <c r="U9" s="9">
        <v>0</v>
      </c>
      <c r="V9" s="35">
        <v>0</v>
      </c>
      <c r="W9" s="47" t="b">
        <f t="shared" ref="W9:W16" si="6">IF(V9=1,((U9/V9)*1.6),IF(V9=2,((U9/V9)*1.6),IF(V9=3,(U9/V9*1.4),IF(V9=4,(U9/V9*1.3),IF(V9=5,(U9/V9*1.2),IF(V9=6,(U9/V9*1.15),IF(V9=7,(U9/V9*1.1),IF(V9=8,(U9/V9*1.05),IF(V9&gt;=5,U9/V9)))))))))</f>
        <v>0</v>
      </c>
      <c r="X9" s="58">
        <f t="shared" si="2"/>
        <v>6.6444444444444439</v>
      </c>
    </row>
    <row r="10" spans="1:24" ht="16" customHeight="1" x14ac:dyDescent="0.35">
      <c r="A10" s="163"/>
      <c r="B10" s="140">
        <v>8</v>
      </c>
      <c r="C10" s="74" t="s">
        <v>253</v>
      </c>
      <c r="D10" s="39" t="s">
        <v>23</v>
      </c>
      <c r="E10" s="116" t="s">
        <v>333</v>
      </c>
      <c r="F10" s="81">
        <v>9</v>
      </c>
      <c r="G10" s="63">
        <v>0</v>
      </c>
      <c r="H10" s="88" t="b">
        <f t="shared" si="3"/>
        <v>0</v>
      </c>
      <c r="I10" s="90">
        <v>12</v>
      </c>
      <c r="J10" s="91">
        <v>4</v>
      </c>
      <c r="K10" s="61">
        <f t="shared" si="4"/>
        <v>3.9000000000000004</v>
      </c>
      <c r="L10" s="85">
        <v>9</v>
      </c>
      <c r="M10" s="35">
        <v>0</v>
      </c>
      <c r="N10" s="47" t="b">
        <f t="shared" si="0"/>
        <v>0</v>
      </c>
      <c r="O10" s="9">
        <v>10</v>
      </c>
      <c r="P10" s="35">
        <v>7</v>
      </c>
      <c r="Q10" s="47">
        <f t="shared" si="1"/>
        <v>1.5714285714285716</v>
      </c>
      <c r="R10" s="9">
        <v>0</v>
      </c>
      <c r="S10" s="35">
        <v>0</v>
      </c>
      <c r="T10" s="47" t="b">
        <f t="shared" si="5"/>
        <v>0</v>
      </c>
      <c r="U10" s="9">
        <v>0</v>
      </c>
      <c r="V10" s="35">
        <v>0</v>
      </c>
      <c r="W10" s="47" t="b">
        <f t="shared" si="6"/>
        <v>0</v>
      </c>
      <c r="X10" s="58">
        <f t="shared" si="2"/>
        <v>5.4714285714285715</v>
      </c>
    </row>
    <row r="11" spans="1:24" ht="16" customHeight="1" x14ac:dyDescent="0.35">
      <c r="A11" s="163"/>
      <c r="B11" s="140">
        <v>9</v>
      </c>
      <c r="C11" s="146" t="s">
        <v>255</v>
      </c>
      <c r="D11" s="147" t="s">
        <v>256</v>
      </c>
      <c r="E11" s="116" t="s">
        <v>354</v>
      </c>
      <c r="F11" s="81">
        <v>9</v>
      </c>
      <c r="G11" s="63">
        <v>0</v>
      </c>
      <c r="H11" s="88" t="b">
        <f t="shared" si="3"/>
        <v>0</v>
      </c>
      <c r="I11" s="90">
        <v>12</v>
      </c>
      <c r="J11" s="91">
        <v>8</v>
      </c>
      <c r="K11" s="61">
        <f t="shared" si="4"/>
        <v>1.5750000000000002</v>
      </c>
      <c r="L11" s="85">
        <v>9</v>
      </c>
      <c r="M11" s="35">
        <v>6</v>
      </c>
      <c r="N11" s="47">
        <f t="shared" si="0"/>
        <v>1.7249999999999999</v>
      </c>
      <c r="O11" s="9">
        <v>10</v>
      </c>
      <c r="P11" s="35">
        <v>6</v>
      </c>
      <c r="Q11" s="47">
        <f t="shared" si="1"/>
        <v>1.9166666666666665</v>
      </c>
      <c r="R11" s="9">
        <v>0</v>
      </c>
      <c r="S11" s="35">
        <v>0</v>
      </c>
      <c r="T11" s="47" t="b">
        <f t="shared" si="5"/>
        <v>0</v>
      </c>
      <c r="U11" s="9">
        <v>0</v>
      </c>
      <c r="V11" s="35">
        <v>0</v>
      </c>
      <c r="W11" s="47" t="b">
        <f t="shared" si="6"/>
        <v>0</v>
      </c>
      <c r="X11" s="58">
        <f t="shared" si="2"/>
        <v>5.2166666666666668</v>
      </c>
    </row>
    <row r="12" spans="1:24" ht="16" customHeight="1" x14ac:dyDescent="0.35">
      <c r="A12" s="163"/>
      <c r="B12" s="140">
        <v>10</v>
      </c>
      <c r="C12" s="72" t="s">
        <v>90</v>
      </c>
      <c r="D12" s="38" t="s">
        <v>91</v>
      </c>
      <c r="E12" s="116" t="s">
        <v>92</v>
      </c>
      <c r="F12" s="81">
        <v>9</v>
      </c>
      <c r="G12" s="78">
        <v>7</v>
      </c>
      <c r="H12" s="61">
        <f t="shared" si="3"/>
        <v>1.4142857142857146</v>
      </c>
      <c r="I12" s="90">
        <v>12</v>
      </c>
      <c r="J12" s="21">
        <v>0</v>
      </c>
      <c r="K12" s="61" t="b">
        <f t="shared" si="4"/>
        <v>0</v>
      </c>
      <c r="L12" s="85">
        <v>9</v>
      </c>
      <c r="M12" s="35">
        <v>7</v>
      </c>
      <c r="N12" s="47">
        <f t="shared" si="0"/>
        <v>1.4142857142857146</v>
      </c>
      <c r="O12" s="9">
        <v>10</v>
      </c>
      <c r="P12" s="35">
        <v>8</v>
      </c>
      <c r="Q12" s="47">
        <f t="shared" si="1"/>
        <v>1.3125</v>
      </c>
      <c r="R12" s="9">
        <v>0</v>
      </c>
      <c r="S12" s="35">
        <v>0</v>
      </c>
      <c r="T12" s="47" t="b">
        <f t="shared" si="5"/>
        <v>0</v>
      </c>
      <c r="U12" s="9">
        <v>0</v>
      </c>
      <c r="V12" s="35">
        <v>0</v>
      </c>
      <c r="W12" s="47" t="b">
        <f t="shared" si="6"/>
        <v>0</v>
      </c>
      <c r="X12" s="58">
        <f t="shared" si="2"/>
        <v>4.1410714285714292</v>
      </c>
    </row>
    <row r="13" spans="1:24" ht="16" customHeight="1" x14ac:dyDescent="0.35">
      <c r="A13" s="163"/>
      <c r="B13" s="140">
        <v>11</v>
      </c>
      <c r="C13" s="74" t="s">
        <v>11</v>
      </c>
      <c r="D13" s="39" t="s">
        <v>254</v>
      </c>
      <c r="E13" s="116"/>
      <c r="F13" s="81">
        <v>9</v>
      </c>
      <c r="G13" s="63">
        <v>0</v>
      </c>
      <c r="H13" s="88" t="b">
        <f t="shared" si="3"/>
        <v>0</v>
      </c>
      <c r="I13" s="90">
        <v>12</v>
      </c>
      <c r="J13" s="91">
        <v>5</v>
      </c>
      <c r="K13" s="61">
        <f t="shared" si="4"/>
        <v>2.88</v>
      </c>
      <c r="L13" s="85">
        <v>9</v>
      </c>
      <c r="M13" s="35">
        <v>0</v>
      </c>
      <c r="N13" s="47" t="b">
        <f t="shared" si="0"/>
        <v>0</v>
      </c>
      <c r="O13" s="9">
        <v>10</v>
      </c>
      <c r="P13" s="35">
        <v>0</v>
      </c>
      <c r="Q13" s="47">
        <v>0</v>
      </c>
      <c r="R13" s="9">
        <v>0</v>
      </c>
      <c r="S13" s="35">
        <v>0</v>
      </c>
      <c r="T13" s="47" t="b">
        <f t="shared" si="5"/>
        <v>0</v>
      </c>
      <c r="U13" s="9">
        <v>0</v>
      </c>
      <c r="V13" s="35">
        <v>0</v>
      </c>
      <c r="W13" s="47" t="b">
        <f t="shared" si="6"/>
        <v>0</v>
      </c>
      <c r="X13" s="58">
        <f t="shared" si="2"/>
        <v>2.88</v>
      </c>
    </row>
    <row r="14" spans="1:24" ht="16" customHeight="1" x14ac:dyDescent="0.35">
      <c r="A14" s="163"/>
      <c r="B14" s="140">
        <v>12</v>
      </c>
      <c r="C14" s="72" t="s">
        <v>22</v>
      </c>
      <c r="D14" s="38" t="s">
        <v>88</v>
      </c>
      <c r="E14" s="116" t="s">
        <v>24</v>
      </c>
      <c r="F14" s="81">
        <v>9</v>
      </c>
      <c r="G14" s="78">
        <v>5</v>
      </c>
      <c r="H14" s="61">
        <f t="shared" si="3"/>
        <v>2.16</v>
      </c>
      <c r="I14" s="90">
        <v>12</v>
      </c>
      <c r="J14" s="21">
        <v>0</v>
      </c>
      <c r="K14" s="61" t="b">
        <f t="shared" si="4"/>
        <v>0</v>
      </c>
      <c r="L14" s="85">
        <v>9</v>
      </c>
      <c r="M14" s="35">
        <v>0</v>
      </c>
      <c r="N14" s="47" t="b">
        <f t="shared" si="0"/>
        <v>0</v>
      </c>
      <c r="O14" s="9">
        <v>10</v>
      </c>
      <c r="P14" s="35">
        <v>0</v>
      </c>
      <c r="Q14" s="47">
        <v>0</v>
      </c>
      <c r="R14" s="9">
        <v>0</v>
      </c>
      <c r="S14" s="35">
        <v>0</v>
      </c>
      <c r="T14" s="47" t="b">
        <f t="shared" si="5"/>
        <v>0</v>
      </c>
      <c r="U14" s="9">
        <v>0</v>
      </c>
      <c r="V14" s="35">
        <v>0</v>
      </c>
      <c r="W14" s="47" t="b">
        <f t="shared" si="6"/>
        <v>0</v>
      </c>
      <c r="X14" s="58">
        <f t="shared" si="2"/>
        <v>2.16</v>
      </c>
    </row>
    <row r="15" spans="1:24" ht="16" customHeight="1" x14ac:dyDescent="0.35">
      <c r="A15" s="163"/>
      <c r="B15" s="140">
        <v>13</v>
      </c>
      <c r="C15" s="74" t="s">
        <v>241</v>
      </c>
      <c r="D15" s="39" t="s">
        <v>242</v>
      </c>
      <c r="E15" s="116" t="s">
        <v>334</v>
      </c>
      <c r="F15" s="81">
        <v>9</v>
      </c>
      <c r="G15" s="63">
        <v>0</v>
      </c>
      <c r="H15" s="88" t="b">
        <f t="shared" si="3"/>
        <v>0</v>
      </c>
      <c r="I15" s="90">
        <v>12</v>
      </c>
      <c r="J15" s="91">
        <v>7</v>
      </c>
      <c r="K15" s="61">
        <f t="shared" si="4"/>
        <v>1.8857142857142857</v>
      </c>
      <c r="L15" s="85">
        <v>9</v>
      </c>
      <c r="M15" s="35">
        <v>0</v>
      </c>
      <c r="N15" s="47" t="b">
        <f t="shared" si="0"/>
        <v>0</v>
      </c>
      <c r="O15" s="9">
        <v>10</v>
      </c>
      <c r="P15" s="35">
        <v>0</v>
      </c>
      <c r="Q15" s="47">
        <v>0</v>
      </c>
      <c r="R15" s="9">
        <v>0</v>
      </c>
      <c r="S15" s="35">
        <v>0</v>
      </c>
      <c r="T15" s="47" t="b">
        <f t="shared" si="5"/>
        <v>0</v>
      </c>
      <c r="U15" s="9">
        <v>0</v>
      </c>
      <c r="V15" s="35">
        <v>0</v>
      </c>
      <c r="W15" s="47" t="b">
        <f t="shared" si="6"/>
        <v>0</v>
      </c>
      <c r="X15" s="58">
        <f t="shared" si="2"/>
        <v>1.8857142857142857</v>
      </c>
    </row>
    <row r="16" spans="1:24" ht="16" customHeight="1" x14ac:dyDescent="0.35">
      <c r="A16" s="163"/>
      <c r="B16" s="140">
        <v>14</v>
      </c>
      <c r="C16" s="72" t="s">
        <v>93</v>
      </c>
      <c r="D16" s="38" t="s">
        <v>94</v>
      </c>
      <c r="E16" s="116" t="s">
        <v>21</v>
      </c>
      <c r="F16" s="81">
        <v>9</v>
      </c>
      <c r="G16" s="78">
        <v>8</v>
      </c>
      <c r="H16" s="61">
        <f t="shared" si="3"/>
        <v>1.1812500000000001</v>
      </c>
      <c r="I16" s="90">
        <v>12</v>
      </c>
      <c r="J16" s="21">
        <v>0</v>
      </c>
      <c r="K16" s="61" t="b">
        <f t="shared" si="4"/>
        <v>0</v>
      </c>
      <c r="L16" s="85">
        <v>9</v>
      </c>
      <c r="M16" s="35">
        <v>0</v>
      </c>
      <c r="N16" s="47" t="b">
        <f t="shared" si="0"/>
        <v>0</v>
      </c>
      <c r="O16" s="9">
        <v>10</v>
      </c>
      <c r="P16" s="35">
        <v>0</v>
      </c>
      <c r="Q16" s="47">
        <v>0</v>
      </c>
      <c r="R16" s="9">
        <v>0</v>
      </c>
      <c r="S16" s="35">
        <v>0</v>
      </c>
      <c r="T16" s="47" t="b">
        <f t="shared" si="5"/>
        <v>0</v>
      </c>
      <c r="U16" s="9">
        <v>0</v>
      </c>
      <c r="V16" s="35">
        <v>0</v>
      </c>
      <c r="W16" s="47" t="b">
        <f t="shared" si="6"/>
        <v>0</v>
      </c>
      <c r="X16" s="58">
        <f t="shared" si="2"/>
        <v>1.1812500000000001</v>
      </c>
    </row>
    <row r="17" spans="1:24" ht="16" customHeight="1" x14ac:dyDescent="0.35">
      <c r="A17" s="163"/>
      <c r="B17" s="140">
        <v>15</v>
      </c>
      <c r="C17" s="72" t="s">
        <v>346</v>
      </c>
      <c r="D17" s="38" t="s">
        <v>347</v>
      </c>
      <c r="E17" s="116" t="s">
        <v>348</v>
      </c>
      <c r="F17" s="81"/>
      <c r="G17" s="78">
        <v>0</v>
      </c>
      <c r="H17" s="61"/>
      <c r="I17" s="90"/>
      <c r="J17" s="21">
        <v>0</v>
      </c>
      <c r="K17" s="61"/>
      <c r="L17" s="85">
        <v>9</v>
      </c>
      <c r="M17" s="35">
        <v>8</v>
      </c>
      <c r="N17" s="47">
        <f t="shared" si="0"/>
        <v>1.1812500000000001</v>
      </c>
      <c r="O17" s="9">
        <v>10</v>
      </c>
      <c r="P17" s="35"/>
      <c r="Q17" s="47">
        <v>0</v>
      </c>
      <c r="R17" s="9"/>
      <c r="S17" s="35"/>
      <c r="T17" s="47"/>
      <c r="U17" s="9"/>
      <c r="V17" s="35"/>
      <c r="W17" s="47"/>
      <c r="X17" s="58">
        <f t="shared" si="2"/>
        <v>1.1812500000000001</v>
      </c>
    </row>
    <row r="18" spans="1:24" ht="16" customHeight="1" x14ac:dyDescent="0.35">
      <c r="A18" s="163"/>
      <c r="B18" s="140">
        <v>16</v>
      </c>
      <c r="C18" s="74" t="s">
        <v>257</v>
      </c>
      <c r="D18" s="39" t="s">
        <v>258</v>
      </c>
      <c r="E18" s="117"/>
      <c r="F18" s="81">
        <v>9</v>
      </c>
      <c r="G18" s="63">
        <v>0</v>
      </c>
      <c r="H18" s="88" t="b">
        <f>IF(G18=1,((F18/G18)*1.6),IF(G18=2,((F18/G18)*1.6),IF(G18=3,(F18/G18*1.4),IF(G18=4,(F18/G18*1.3),IF(G18=5,(F18/G18*1.2),IF(G18=6,(F18/G18*1.15),IF(G18=7,(F18/G18*1.1),IF(G18=8,(F18/G18*1.05),IF(G18&gt;=5,F18/G18)))))))))</f>
        <v>0</v>
      </c>
      <c r="I18" s="90">
        <v>12</v>
      </c>
      <c r="J18" s="91">
        <v>11</v>
      </c>
      <c r="K18" s="61">
        <f>IF(J18=1,((I18/J18)*1.6),IF(J18=2,((I18/J18)*1.6),IF(J18=3,(I18/J18*1.4),IF(J18=4,(I18/J18*1.3),IF(J18=5,(I18/J18*1.2),IF(J18=6,(I18/J18*1.15),IF(J18=7,(I18/J18*1.1),IF(J18=8,(I18/J18*1.05),IF(J18&gt;=5,I18/J18)))))))))</f>
        <v>1.0909090909090908</v>
      </c>
      <c r="L18" s="85">
        <v>9</v>
      </c>
      <c r="M18" s="35">
        <v>0</v>
      </c>
      <c r="N18" s="47" t="b">
        <f t="shared" si="0"/>
        <v>0</v>
      </c>
      <c r="O18" s="9">
        <v>10</v>
      </c>
      <c r="P18" s="35">
        <v>0</v>
      </c>
      <c r="Q18" s="47">
        <v>0</v>
      </c>
      <c r="R18" s="9">
        <v>0</v>
      </c>
      <c r="S18" s="35">
        <v>0</v>
      </c>
      <c r="T18" s="47" t="b">
        <f>IF(S18=1,((R18/S18)*1.6),IF(S18=2,((R18/S18)*1.6),IF(S18=3,(R18/S18*1.4),IF(S18=4,(R18/S18*1.3),IF(S18=5,(R18/S18*1.2),IF(S18=6,(R18/S18*1.15),IF(S18=7,(R18/S18*1.1),IF(S18=8,(R18/S18*1.05),IF(S18&gt;=5,R18/S18)))))))))</f>
        <v>0</v>
      </c>
      <c r="U18" s="9">
        <v>0</v>
      </c>
      <c r="V18" s="35">
        <v>0</v>
      </c>
      <c r="W18" s="47" t="b">
        <f>IF(V18=1,((U18/V18)*1.6),IF(V18=2,((U18/V18)*1.6),IF(V18=3,(U18/V18*1.4),IF(V18=4,(U18/V18*1.3),IF(V18=5,(U18/V18*1.2),IF(V18=6,(U18/V18*1.15),IF(V18=7,(U18/V18*1.1),IF(V18=8,(U18/V18*1.05),IF(V18&gt;=5,U18/V18)))))))))</f>
        <v>0</v>
      </c>
      <c r="X18" s="58">
        <f t="shared" si="2"/>
        <v>1.0909090909090908</v>
      </c>
    </row>
    <row r="19" spans="1:24" ht="16" customHeight="1" x14ac:dyDescent="0.35">
      <c r="A19" s="163"/>
      <c r="B19" s="140">
        <v>17</v>
      </c>
      <c r="C19" s="72" t="s">
        <v>418</v>
      </c>
      <c r="D19" s="38" t="s">
        <v>395</v>
      </c>
      <c r="E19" s="116" t="s">
        <v>419</v>
      </c>
      <c r="F19" s="81"/>
      <c r="G19" s="78"/>
      <c r="H19" s="61"/>
      <c r="I19" s="90"/>
      <c r="J19" s="21"/>
      <c r="K19" s="61"/>
      <c r="L19" s="85"/>
      <c r="M19" s="35"/>
      <c r="N19" s="47"/>
      <c r="O19" s="9">
        <v>10</v>
      </c>
      <c r="P19" s="35">
        <v>10</v>
      </c>
      <c r="Q19" s="47">
        <f t="shared" si="1"/>
        <v>1</v>
      </c>
      <c r="R19" s="9"/>
      <c r="S19" s="35"/>
      <c r="T19" s="47"/>
      <c r="U19" s="9"/>
      <c r="V19" s="35"/>
      <c r="W19" s="47"/>
      <c r="X19" s="58">
        <f t="shared" si="2"/>
        <v>1</v>
      </c>
    </row>
    <row r="20" spans="1:24" ht="16" customHeight="1" x14ac:dyDescent="0.35">
      <c r="A20" s="163"/>
      <c r="B20" s="140">
        <v>18</v>
      </c>
      <c r="C20" s="72" t="s">
        <v>95</v>
      </c>
      <c r="D20" s="38" t="s">
        <v>96</v>
      </c>
      <c r="E20" s="116" t="s">
        <v>24</v>
      </c>
      <c r="F20" s="81">
        <v>9</v>
      </c>
      <c r="G20" s="78">
        <v>9</v>
      </c>
      <c r="H20" s="61">
        <f>IF(G20=1,((F20/G20)*1.6),IF(G20=2,((F20/G20)*1.6),IF(G20=3,(F20/G20*1.4),IF(G20=4,(F20/G20*1.3),IF(G20=5,(F20/G20*1.2),IF(G20=6,(F20/G20*1.15),IF(G20=7,(F20/G20*1.1),IF(G20=8,(F20/G20*1.05),IF(G20&gt;=5,F20/G20)))))))))</f>
        <v>1</v>
      </c>
      <c r="I20" s="90">
        <v>12</v>
      </c>
      <c r="J20" s="21">
        <v>0</v>
      </c>
      <c r="K20" s="61" t="b">
        <f>IF(J20=1,((I20/J20)*1.6),IF(J20=2,((I20/J20)*1.6),IF(J20=3,(I20/J20*1.4),IF(J20=4,(I20/J20*1.3),IF(J20=5,(I20/J20*1.2),IF(J20=6,(I20/J20*1.15),IF(J20=7,(I20/J20*1.1),IF(J20=8,(I20/J20*1.05),IF(J20&gt;=5,I20/J20)))))))))</f>
        <v>0</v>
      </c>
      <c r="L20" s="85">
        <v>9</v>
      </c>
      <c r="M20" s="35">
        <v>0</v>
      </c>
      <c r="N20" s="47" t="b">
        <f>IF(M20=1,((L20/M20)*1.6),IF(M20=2,((L20/M20)*1.6),IF(M20=3,(L20/M20*1.4),IF(M20=4,(L20/M20*1.3),IF(M20=5,(L20/M20*1.2),IF(M20=6,(L20/M20*1.15),IF(M20=7,(L20/M20*1.1),IF(M20=8,(L20/M20*1.05),IF(M20&gt;=5,L20/M20)))))))))</f>
        <v>0</v>
      </c>
      <c r="O20" s="9">
        <v>10</v>
      </c>
      <c r="P20" s="35">
        <v>0</v>
      </c>
      <c r="Q20" s="47">
        <v>0</v>
      </c>
      <c r="R20" s="9">
        <v>0</v>
      </c>
      <c r="S20" s="35">
        <v>0</v>
      </c>
      <c r="T20" s="47" t="b">
        <f>IF(S20=1,((R20/S20)*1.6),IF(S20=2,((R20/S20)*1.6),IF(S20=3,(R20/S20*1.4),IF(S20=4,(R20/S20*1.3),IF(S20=5,(R20/S20*1.2),IF(S20=6,(R20/S20*1.15),IF(S20=7,(R20/S20*1.1),IF(S20=8,(R20/S20*1.05),IF(S20&gt;=5,R20/S20)))))))))</f>
        <v>0</v>
      </c>
      <c r="U20" s="9">
        <v>0</v>
      </c>
      <c r="V20" s="35">
        <v>0</v>
      </c>
      <c r="W20" s="47" t="b">
        <f>IF(V20=1,((U20/V20)*1.6),IF(V20=2,((U20/V20)*1.6),IF(V20=3,(U20/V20*1.4),IF(V20=4,(U20/V20*1.3),IF(V20=5,(U20/V20*1.2),IF(V20=6,(U20/V20*1.15),IF(V20=7,(U20/V20*1.1),IF(V20=8,(U20/V20*1.05),IF(V20&gt;=5,U20/V20)))))))))</f>
        <v>0</v>
      </c>
      <c r="X20" s="58">
        <f t="shared" si="2"/>
        <v>1</v>
      </c>
    </row>
    <row r="21" spans="1:24" ht="16" customHeight="1" x14ac:dyDescent="0.35">
      <c r="A21" s="164"/>
      <c r="B21" s="140">
        <v>19</v>
      </c>
      <c r="C21" s="74" t="s">
        <v>93</v>
      </c>
      <c r="D21" s="39" t="s">
        <v>94</v>
      </c>
      <c r="E21" s="117"/>
      <c r="F21" s="81">
        <v>9</v>
      </c>
      <c r="G21" s="63">
        <v>0</v>
      </c>
      <c r="H21" s="88" t="b">
        <f>IF(G21=1,((F21/G21)*1.6),IF(G21=2,((F21/G21)*1.6),IF(G21=3,(F21/G21*1.4),IF(G21=4,(F21/G21*1.3),IF(G21=5,(F21/G21*1.2),IF(G21=6,(F21/G21*1.15),IF(G21=7,(F21/G21*1.1),IF(G21=8,(F21/G21*1.05),IF(G21&gt;=5,F21/G21)))))))))</f>
        <v>0</v>
      </c>
      <c r="I21" s="90">
        <v>12</v>
      </c>
      <c r="J21" s="91">
        <v>12</v>
      </c>
      <c r="K21" s="61">
        <f>IF(J21=1,((I21/J21)*1.6),IF(J21=2,((I21/J21)*1.6),IF(J21=3,(I21/J21*1.4),IF(J21=4,(I21/J21*1.3),IF(J21=5,(I21/J21*1.2),IF(J21=6,(I21/J21*1.15),IF(J21=7,(I21/J21*1.1),IF(J21=8,(I21/J21*1.05),IF(J21&gt;=5,I21/J21)))))))))</f>
        <v>1</v>
      </c>
      <c r="L21" s="85">
        <v>9</v>
      </c>
      <c r="M21" s="35">
        <v>0</v>
      </c>
      <c r="N21" s="47" t="b">
        <f>IF(M21=1,((L21/M21)*1.6),IF(M21=2,((L21/M21)*1.6),IF(M21=3,(L21/M21*1.4),IF(M21=4,(L21/M21*1.3),IF(M21=5,(L21/M21*1.2),IF(M21=6,(L21/M21*1.15),IF(M21=7,(L21/M21*1.1),IF(M21=8,(L21/M21*1.05),IF(M21&gt;=5,L21/M21)))))))))</f>
        <v>0</v>
      </c>
      <c r="O21" s="9">
        <v>10</v>
      </c>
      <c r="P21" s="35">
        <v>0</v>
      </c>
      <c r="Q21" s="47">
        <v>0</v>
      </c>
      <c r="R21" s="9">
        <v>0</v>
      </c>
      <c r="S21" s="35">
        <v>0</v>
      </c>
      <c r="T21" s="47" t="b">
        <f>IF(S21=1,((R21/S21)*1.6),IF(S21=2,((R21/S21)*1.6),IF(S21=3,(R21/S21*1.4),IF(S21=4,(R21/S21*1.3),IF(S21=5,(R21/S21*1.2),IF(S21=6,(R21/S21*1.15),IF(S21=7,(R21/S21*1.1),IF(S21=8,(R21/S21*1.05),IF(S21&gt;=5,R21/S21)))))))))</f>
        <v>0</v>
      </c>
      <c r="U21" s="9">
        <v>0</v>
      </c>
      <c r="V21" s="35">
        <v>0</v>
      </c>
      <c r="W21" s="47" t="b">
        <f>IF(V21=1,((U21/V21)*1.6),IF(V21=2,((U21/V21)*1.6),IF(V21=3,(U21/V21*1.4),IF(V21=4,(U21/V21*1.3),IF(V21=5,(U21/V21*1.2),IF(V21=6,(U21/V21*1.15),IF(V21=7,(U21/V21*1.1),IF(V21=8,(U21/V21*1.05),IF(V21&gt;=5,U21/V21)))))))))</f>
        <v>0</v>
      </c>
      <c r="X21" s="58">
        <f t="shared" si="2"/>
        <v>1</v>
      </c>
    </row>
  </sheetData>
  <sortState xmlns:xlrd2="http://schemas.microsoft.com/office/spreadsheetml/2017/richdata2" ref="B3:X21">
    <sortCondition descending="1" ref="X3:X21"/>
  </sortState>
  <mergeCells count="6">
    <mergeCell ref="O1:Q1"/>
    <mergeCell ref="A3:A21"/>
    <mergeCell ref="C1:E1"/>
    <mergeCell ref="F1:H1"/>
    <mergeCell ref="I1:K1"/>
    <mergeCell ref="L1:N1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B234-4268-430B-A97F-E0111E89B7B3}">
  <dimension ref="A1:X30"/>
  <sheetViews>
    <sheetView workbookViewId="0">
      <pane xSplit="4" ySplit="2" topLeftCell="E14" activePane="bottomRight" state="frozen"/>
      <selection pane="topRight" activeCell="E1" sqref="E1"/>
      <selection pane="bottomLeft" activeCell="A3" sqref="A3"/>
      <selection pane="bottomRight" activeCell="M24" sqref="M24"/>
    </sheetView>
  </sheetViews>
  <sheetFormatPr defaultRowHeight="14" x14ac:dyDescent="0.3"/>
  <cols>
    <col min="2" max="2" width="4.33203125" customWidth="1"/>
    <col min="3" max="3" width="20" customWidth="1"/>
    <col min="4" max="4" width="14" customWidth="1"/>
    <col min="5" max="5" width="21.33203125" customWidth="1"/>
    <col min="6" max="6" width="0" hidden="1" customWidth="1"/>
    <col min="9" max="9" width="0" hidden="1" customWidth="1"/>
    <col min="11" max="11" width="8.08203125" bestFit="1" customWidth="1"/>
    <col min="12" max="12" width="7.08203125" hidden="1" customWidth="1"/>
    <col min="13" max="13" width="7.33203125" bestFit="1" customWidth="1"/>
    <col min="14" max="14" width="8.08203125" bestFit="1" customWidth="1"/>
    <col min="15" max="15" width="6.4140625" hidden="1" customWidth="1"/>
    <col min="16" max="16" width="7.33203125" customWidth="1"/>
    <col min="17" max="17" width="8.08203125" customWidth="1"/>
    <col min="18" max="18" width="3.83203125" hidden="1" customWidth="1"/>
    <col min="19" max="19" width="13.25" hidden="1" customWidth="1"/>
    <col min="20" max="20" width="5.83203125" hidden="1" customWidth="1"/>
    <col min="21" max="21" width="3.83203125" hidden="1" customWidth="1"/>
    <col min="22" max="22" width="1.5" hidden="1" customWidth="1"/>
    <col min="23" max="23" width="5.832031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65" t="s">
        <v>336</v>
      </c>
      <c r="B3" s="141">
        <v>1</v>
      </c>
      <c r="C3" s="75" t="s">
        <v>101</v>
      </c>
      <c r="D3" s="40" t="s">
        <v>102</v>
      </c>
      <c r="E3" s="118" t="s">
        <v>45</v>
      </c>
      <c r="F3" s="103">
        <v>15</v>
      </c>
      <c r="G3" s="55">
        <v>3</v>
      </c>
      <c r="H3" s="61">
        <f>IF(G3=1,((F3/G3)*1.6),IF(G3=2,((F3/G3)*1.6),IF(G3=3,(F3/G3*1.4),IF(G3=4,(F3/G3*1.3),IF(G3=5,(F3/G3*1.2),IF(G3=6,(F3/G3*1.15),IF(G3=7,(F3/G3*1.1),IF(G3=8,(F3/G3*1.05),IF(G3&gt;=5,F3/G3)))))))))</f>
        <v>7</v>
      </c>
      <c r="I3" s="92">
        <v>22</v>
      </c>
      <c r="J3" s="27">
        <v>18</v>
      </c>
      <c r="K3" s="61">
        <f>IF(J3=1,((I3/J3)*1.6),IF(J3=2,((I3/J3)*1.6),IF(J3=3,(I3/J3*1.4),IF(J3=4,(I3/J3*1.3),IF(J3=5,(I3/J3*1.2),IF(J3=6,(I3/J3*1.15),IF(J3=7,(I3/J3*1.1),IF(J3=8,(I3/J3*1.05),IF(J3&gt;=5,I3/J3)))))))))</f>
        <v>1.2222222222222223</v>
      </c>
      <c r="L3" s="85">
        <v>18</v>
      </c>
      <c r="M3" s="35">
        <v>1</v>
      </c>
      <c r="N3" s="47">
        <f>IF(M3=1,((L3/M3)*1.6),IF(M3=2,((L3/M3)*1.6),IF(M3=3,(L3/M3*1.4),IF(M3=4,(L3/M3*1.3),IF(M3=5,(L3/M3*1.2),IF(M3=6,(L3/M3*1.15),IF(M3=7,(L3/M3*1.1),IF(M3=8,(L3/M3*1.05),IF(M3&gt;=5,L3/M3)))))))))</f>
        <v>28.8</v>
      </c>
      <c r="O3" s="9">
        <v>15</v>
      </c>
      <c r="P3" s="35">
        <v>0</v>
      </c>
      <c r="Q3" s="47">
        <v>0</v>
      </c>
      <c r="R3" s="9">
        <v>0</v>
      </c>
      <c r="S3" s="35">
        <v>0</v>
      </c>
      <c r="T3" s="47" t="b">
        <f>IF(S3=1,((R3/S3)*1.6),IF(S3=2,((R3/S3)*1.6),IF(S3=3,(R3/S3*1.4),IF(S3=4,(R3/S3*1.3),IF(S3=5,(R3/S3*1.2),IF(S3=6,(R3/S3*1.15),IF(S3=7,(R3/S3*1.1),IF(S3=8,(R3/S3*1.05),IF(S3&gt;=5,R3/S3)))))))))</f>
        <v>0</v>
      </c>
      <c r="U3" s="9">
        <v>0</v>
      </c>
      <c r="V3" s="35">
        <v>0</v>
      </c>
      <c r="W3" s="47" t="b">
        <f>IF(V3=1,((U3/V3)*1.6),IF(V3=2,((U3/V3)*1.6),IF(V3=3,(U3/V3*1.4),IF(V3=4,(U3/V3*1.3),IF(V3=5,(U3/V3*1.2),IF(V3=6,(U3/V3*1.15),IF(V3=7,(U3/V3*1.1),IF(V3=8,(U3/V3*1.05),IF(V3&gt;=5,U3/V3)))))))))</f>
        <v>0</v>
      </c>
      <c r="X3" s="58">
        <f t="shared" ref="X3:X30" si="0">Q3+N3+K3+H3+T3+W3</f>
        <v>37.022222222222226</v>
      </c>
    </row>
    <row r="4" spans="1:24" ht="16" customHeight="1" x14ac:dyDescent="0.35">
      <c r="A4" s="166"/>
      <c r="B4" s="141">
        <v>2</v>
      </c>
      <c r="C4" s="76" t="s">
        <v>259</v>
      </c>
      <c r="D4" s="41" t="s">
        <v>260</v>
      </c>
      <c r="E4" s="118" t="s">
        <v>204</v>
      </c>
      <c r="F4" s="103">
        <v>15</v>
      </c>
      <c r="G4" s="55">
        <v>0</v>
      </c>
      <c r="H4" s="61" t="b">
        <f>IF(G4=1,((F4/G4)*1.6),IF(G4=2,((F4/G4)*1.6),IF(G4=3,(F4/G4*1.4),IF(G4=4,(F4/G4*1.3),IF(G4=5,(F4/G4*1.2),IF(G4=6,(F4/G4*1.15),IF(G4=7,(F4/G4*1.1),IF(G4=8,(F4/G4*1.05),IF(G4&gt;=5,F4/G4)))))))))</f>
        <v>0</v>
      </c>
      <c r="I4" s="92">
        <v>22</v>
      </c>
      <c r="J4" s="93">
        <v>1</v>
      </c>
      <c r="K4" s="61">
        <f>IF(J4=1,((I4/J4)*1.6),IF(J4=2,((I4/J4)*1.6),IF(J4=3,(I4/J4*1.4),IF(J4=4,(I4/J4*1.3),IF(J4=5,(I4/J4*1.2),IF(J4=6,(I4/J4*1.15),IF(J4=7,(I4/J4*1.1),IF(J4=8,(I4/J4*1.05),IF(J4&gt;=5,I4/J4)))))))))</f>
        <v>35.200000000000003</v>
      </c>
      <c r="L4" s="85">
        <v>18</v>
      </c>
      <c r="M4" s="35">
        <v>0</v>
      </c>
      <c r="N4" s="47" t="b">
        <f>IF(M4=1,((L4/M4)*1.6),IF(M4=2,((L4/M4)*1.6),IF(M4=3,(L4/M4*1.4),IF(M4=4,(L4/M4*1.3),IF(M4=5,(L4/M4*1.2),IF(M4=6,(L4/M4*1.15),IF(M4=7,(L4/M4*1.1),IF(M4=8,(L4/M4*1.05),IF(M4&gt;=5,L4/M4)))))))))</f>
        <v>0</v>
      </c>
      <c r="O4" s="9">
        <v>15</v>
      </c>
      <c r="P4" s="35">
        <v>0</v>
      </c>
      <c r="Q4" s="47">
        <v>0</v>
      </c>
      <c r="R4" s="9">
        <v>0</v>
      </c>
      <c r="S4" s="35">
        <v>0</v>
      </c>
      <c r="T4" s="47" t="b">
        <f>IF(S4=1,((R4/S4)*1.6),IF(S4=2,((R4/S4)*1.6),IF(S4=3,(R4/S4*1.4),IF(S4=4,(R4/S4*1.3),IF(S4=5,(R4/S4*1.2),IF(S4=6,(R4/S4*1.15),IF(S4=7,(R4/S4*1.1),IF(S4=8,(R4/S4*1.05),IF(S4&gt;=5,R4/S4)))))))))</f>
        <v>0</v>
      </c>
      <c r="U4" s="9">
        <v>0</v>
      </c>
      <c r="V4" s="35">
        <v>0</v>
      </c>
      <c r="W4" s="47" t="b">
        <f>IF(V4=1,((U4/V4)*1.6),IF(V4=2,((U4/V4)*1.6),IF(V4=3,(U4/V4*1.4),IF(V4=4,(U4/V4*1.3),IF(V4=5,(U4/V4*1.2),IF(V4=6,(U4/V4*1.15),IF(V4=7,(U4/V4*1.1),IF(V4=8,(U4/V4*1.05),IF(V4&gt;=5,U4/V4)))))))))</f>
        <v>0</v>
      </c>
      <c r="X4" s="58">
        <f t="shared" si="0"/>
        <v>35.200000000000003</v>
      </c>
    </row>
    <row r="5" spans="1:24" ht="16" customHeight="1" x14ac:dyDescent="0.35">
      <c r="A5" s="166"/>
      <c r="B5" s="141">
        <v>3</v>
      </c>
      <c r="C5" s="75" t="s">
        <v>97</v>
      </c>
      <c r="D5" s="40" t="s">
        <v>98</v>
      </c>
      <c r="E5" s="118" t="s">
        <v>13</v>
      </c>
      <c r="F5" s="103">
        <v>15</v>
      </c>
      <c r="G5" s="55">
        <v>1</v>
      </c>
      <c r="H5" s="61">
        <f>IF(G5=1,((F5/G5)*1.6),IF(G5=2,((F5/G5)*1.6),IF(G5=3,(F5/G5*1.4),IF(G5=4,(F5/G5*1.3),IF(G5=5,(F5/G5*1.2),IF(G5=6,(F5/G5*1.15),IF(G5=7,(F5/G5*1.1),IF(G5=8,(F5/G5*1.05),IF(G5&gt;=5,F5/G5)))))))))</f>
        <v>24</v>
      </c>
      <c r="I5" s="92">
        <v>22</v>
      </c>
      <c r="J5" s="27">
        <v>7</v>
      </c>
      <c r="K5" s="61">
        <f>IF(J5=1,((I5/J5)*1.6),IF(J5=2,((I5/J5)*1.6),IF(J5=3,(I5/J5*1.4),IF(J5=4,(I5/J5*1.3),IF(J5=5,(I5/J5*1.2),IF(J5=6,(I5/J5*1.15),IF(J5=7,(I5/J5*1.1),IF(J5=8,(I5/J5*1.05),IF(J5&gt;=5,I5/J5)))))))))</f>
        <v>3.4571428571428573</v>
      </c>
      <c r="L5" s="85">
        <v>18</v>
      </c>
      <c r="M5" s="35">
        <v>10</v>
      </c>
      <c r="N5" s="47">
        <f>IF(M5=1,((L5/M5)*1.6),IF(M5=2,((L5/M5)*1.6),IF(M5=3,(L5/M5*1.4),IF(M5=4,(L5/M5*1.3),IF(M5=5,(L5/M5*1.2),IF(M5=6,(L5/M5*1.15),IF(M5=7,(L5/M5*1.1),IF(M5=8,(L5/M5*1.05),IF(M5&gt;=5,L5/M5)))))))))</f>
        <v>1.8</v>
      </c>
      <c r="O5" s="9">
        <v>15</v>
      </c>
      <c r="P5" s="35">
        <v>7</v>
      </c>
      <c r="Q5" s="47">
        <f t="shared" ref="Q3:Q13" si="1">IF(P5=1,((O5/P5)*1.6),IF(P5=2,((O5/P5)*1.6),IF(P5=3,(O5/P5*1.4),IF(P5=4,(O5/P5*1.3),IF(P5=5,(O5/P5*1.2),IF(P5=6,(O5/P5*1.15),IF(P5=7,(O5/P5*1.1),IF(P5=8,(O5/P5*1.05),IF(P5&gt;=5,O5/P5)))))))))</f>
        <v>2.3571428571428572</v>
      </c>
      <c r="R5" s="9">
        <v>0</v>
      </c>
      <c r="S5" s="35">
        <v>0</v>
      </c>
      <c r="T5" s="47" t="b">
        <f>IF(S5=1,((R5/S5)*1.6),IF(S5=2,((R5/S5)*1.6),IF(S5=3,(R5/S5*1.4),IF(S5=4,(R5/S5*1.3),IF(S5=5,(R5/S5*1.2),IF(S5=6,(R5/S5*1.15),IF(S5=7,(R5/S5*1.1),IF(S5=8,(R5/S5*1.05),IF(S5&gt;=5,R5/S5)))))))))</f>
        <v>0</v>
      </c>
      <c r="U5" s="9">
        <v>0</v>
      </c>
      <c r="V5" s="35">
        <v>0</v>
      </c>
      <c r="W5" s="47" t="b">
        <f>IF(V5=1,((U5/V5)*1.6),IF(V5=2,((U5/V5)*1.6),IF(V5=3,(U5/V5*1.4),IF(V5=4,(U5/V5*1.3),IF(V5=5,(U5/V5*1.2),IF(V5=6,(U5/V5*1.15),IF(V5=7,(U5/V5*1.1),IF(V5=8,(U5/V5*1.05),IF(V5&gt;=5,U5/V5)))))))))</f>
        <v>0</v>
      </c>
      <c r="X5" s="58">
        <f t="shared" si="0"/>
        <v>31.614285714285714</v>
      </c>
    </row>
    <row r="6" spans="1:24" ht="16" customHeight="1" x14ac:dyDescent="0.35">
      <c r="A6" s="166"/>
      <c r="B6" s="141">
        <v>4</v>
      </c>
      <c r="C6" s="75" t="s">
        <v>99</v>
      </c>
      <c r="D6" s="40" t="s">
        <v>100</v>
      </c>
      <c r="E6" s="118" t="s">
        <v>13</v>
      </c>
      <c r="F6" s="103">
        <v>15</v>
      </c>
      <c r="G6" s="55">
        <v>2</v>
      </c>
      <c r="H6" s="61">
        <f>IF(G6=1,((F6/G6)*1.6),IF(G6=2,((F6/G6)*1.6),IF(G6=3,(F6/G6*1.4),IF(G6=4,(F6/G6*1.3),IF(G6=5,(F6/G6*1.2),IF(G6=6,(F6/G6*1.15),IF(G6=7,(F6/G6*1.1),IF(G6=8,(F6/G6*1.05),IF(G6&gt;=5,F6/G6)))))))))</f>
        <v>12</v>
      </c>
      <c r="I6" s="92">
        <v>22</v>
      </c>
      <c r="J6" s="27">
        <v>5</v>
      </c>
      <c r="K6" s="61">
        <f>IF(J6=1,((I6/J6)*1.6),IF(J6=2,((I6/J6)*1.6),IF(J6=3,(I6/J6*1.4),IF(J6=4,(I6/J6*1.3),IF(J6=5,(I6/J6*1.2),IF(J6=6,(I6/J6*1.15),IF(J6=7,(I6/J6*1.1),IF(J6=8,(I6/J6*1.05),IF(J6&gt;=5,I6/J6)))))))))</f>
        <v>5.28</v>
      </c>
      <c r="L6" s="85">
        <v>18</v>
      </c>
      <c r="M6" s="35">
        <v>4</v>
      </c>
      <c r="N6" s="47">
        <f>IF(M6=1,((L6/M6)*1.6),IF(M6=2,((L6/M6)*1.6),IF(M6=3,(L6/M6*1.4),IF(M6=4,(L6/M6*1.3),IF(M6=5,(L6/M6*1.2),IF(M6=6,(L6/M6*1.15),IF(M6=7,(L6/M6*1.1),IF(M6=8,(L6/M6*1.05),IF(M6&gt;=5,L6/M6)))))))))</f>
        <v>5.8500000000000005</v>
      </c>
      <c r="O6" s="9">
        <v>15</v>
      </c>
      <c r="P6" s="35">
        <v>3</v>
      </c>
      <c r="Q6" s="47">
        <f t="shared" si="1"/>
        <v>7</v>
      </c>
      <c r="R6" s="9">
        <v>0</v>
      </c>
      <c r="S6" s="35">
        <v>0</v>
      </c>
      <c r="T6" s="47" t="b">
        <f>IF(S6=1,((R6/S6)*1.6),IF(S6=2,((R6/S6)*1.6),IF(S6=3,(R6/S6*1.4),IF(S6=4,(R6/S6*1.3),IF(S6=5,(R6/S6*1.2),IF(S6=6,(R6/S6*1.15),IF(S6=7,(R6/S6*1.1),IF(S6=8,(R6/S6*1.05),IF(S6&gt;=5,R6/S6)))))))))</f>
        <v>0</v>
      </c>
      <c r="U6" s="9">
        <v>0</v>
      </c>
      <c r="V6" s="35">
        <v>0</v>
      </c>
      <c r="W6" s="47" t="b">
        <f>IF(V6=1,((U6/V6)*1.6),IF(V6=2,((U6/V6)*1.6),IF(V6=3,(U6/V6*1.4),IF(V6=4,(U6/V6*1.3),IF(V6=5,(U6/V6*1.2),IF(V6=6,(U6/V6*1.15),IF(V6=7,(U6/V6*1.1),IF(V6=8,(U6/V6*1.05),IF(V6&gt;=5,U6/V6)))))))))</f>
        <v>0</v>
      </c>
      <c r="X6" s="58">
        <f t="shared" si="0"/>
        <v>30.130000000000003</v>
      </c>
    </row>
    <row r="7" spans="1:24" ht="16" customHeight="1" x14ac:dyDescent="0.35">
      <c r="A7" s="166"/>
      <c r="B7" s="141"/>
      <c r="C7" s="75" t="s">
        <v>420</v>
      </c>
      <c r="D7" s="40" t="s">
        <v>421</v>
      </c>
      <c r="E7" s="118" t="s">
        <v>345</v>
      </c>
      <c r="F7" s="103"/>
      <c r="G7" s="55"/>
      <c r="H7" s="61"/>
      <c r="I7" s="92"/>
      <c r="J7" s="27"/>
      <c r="K7" s="61"/>
      <c r="L7" s="85"/>
      <c r="M7" s="35"/>
      <c r="N7" s="47"/>
      <c r="O7" s="9">
        <v>15</v>
      </c>
      <c r="P7" s="35">
        <v>1</v>
      </c>
      <c r="Q7" s="47">
        <f t="shared" si="1"/>
        <v>24</v>
      </c>
      <c r="R7" s="9"/>
      <c r="S7" s="35"/>
      <c r="T7" s="47"/>
      <c r="U7" s="9"/>
      <c r="V7" s="35"/>
      <c r="W7" s="47"/>
      <c r="X7" s="58">
        <f t="shared" si="0"/>
        <v>24</v>
      </c>
    </row>
    <row r="8" spans="1:24" ht="16" customHeight="1" x14ac:dyDescent="0.35">
      <c r="A8" s="166"/>
      <c r="B8" s="141">
        <v>9</v>
      </c>
      <c r="C8" s="76" t="s">
        <v>261</v>
      </c>
      <c r="D8" s="41" t="s">
        <v>154</v>
      </c>
      <c r="E8" s="118" t="s">
        <v>204</v>
      </c>
      <c r="F8" s="103">
        <v>15</v>
      </c>
      <c r="G8" s="55">
        <v>0</v>
      </c>
      <c r="H8" s="61" t="b">
        <f>IF(G8=1,((F8/G8)*1.6),IF(G8=2,((F8/G8)*1.6),IF(G8=3,(F8/G8*1.4),IF(G8=4,(F8/G8*1.3),IF(G8=5,(F8/G8*1.2),IF(G8=6,(F8/G8*1.15),IF(G8=7,(F8/G8*1.1),IF(G8=8,(F8/G8*1.05),IF(G8&gt;=5,F8/G8)))))))))</f>
        <v>0</v>
      </c>
      <c r="I8" s="92">
        <v>22</v>
      </c>
      <c r="J8" s="93">
        <v>3</v>
      </c>
      <c r="K8" s="61">
        <f>IF(J8=1,((I8/J8)*1.6),IF(J8=2,((I8/J8)*1.6),IF(J8=3,(I8/J8*1.4),IF(J8=4,(I8/J8*1.3),IF(J8=5,(I8/J8*1.2),IF(J8=6,(I8/J8*1.15),IF(J8=7,(I8/J8*1.1),IF(J8=8,(I8/J8*1.05),IF(J8&gt;=5,I8/J8)))))))))</f>
        <v>10.266666666666666</v>
      </c>
      <c r="L8" s="85">
        <v>18</v>
      </c>
      <c r="M8" s="35">
        <v>0</v>
      </c>
      <c r="N8" s="47" t="b">
        <f t="shared" ref="N8:N28" si="2">IF(M8=1,((L8/M8)*1.6),IF(M8=2,((L8/M8)*1.6),IF(M8=3,(L8/M8*1.4),IF(M8=4,(L8/M8*1.3),IF(M8=5,(L8/M8*1.2),IF(M8=6,(L8/M8*1.15),IF(M8=7,(L8/M8*1.1),IF(M8=8,(L8/M8*1.05),IF(M8&gt;=5,L8/M8)))))))))</f>
        <v>0</v>
      </c>
      <c r="O8" s="9">
        <v>15</v>
      </c>
      <c r="P8" s="35">
        <v>2</v>
      </c>
      <c r="Q8" s="47">
        <f t="shared" si="1"/>
        <v>12</v>
      </c>
      <c r="R8" s="9">
        <v>0</v>
      </c>
      <c r="S8" s="35">
        <v>0</v>
      </c>
      <c r="T8" s="47" t="b">
        <f>IF(S8=1,((R8/S8)*1.6),IF(S8=2,((R8/S8)*1.6),IF(S8=3,(R8/S8*1.4),IF(S8=4,(R8/S8*1.3),IF(S8=5,(R8/S8*1.2),IF(S8=6,(R8/S8*1.15),IF(S8=7,(R8/S8*1.1),IF(S8=8,(R8/S8*1.05),IF(S8&gt;=5,R8/S8)))))))))</f>
        <v>0</v>
      </c>
      <c r="U8" s="9">
        <v>0</v>
      </c>
      <c r="V8" s="35">
        <v>0</v>
      </c>
      <c r="W8" s="47" t="b">
        <f>IF(V8=1,((U8/V8)*1.6),IF(V8=2,((U8/V8)*1.6),IF(V8=3,(U8/V8*1.4),IF(V8=4,(U8/V8*1.3),IF(V8=5,(U8/V8*1.2),IF(V8=6,(U8/V8*1.15),IF(V8=7,(U8/V8*1.1),IF(V8=8,(U8/V8*1.05),IF(V8&gt;=5,U8/V8)))))))))</f>
        <v>0</v>
      </c>
      <c r="X8" s="58">
        <f t="shared" si="0"/>
        <v>22.266666666666666</v>
      </c>
    </row>
    <row r="9" spans="1:24" ht="16" customHeight="1" x14ac:dyDescent="0.35">
      <c r="A9" s="166"/>
      <c r="B9" s="141">
        <v>5</v>
      </c>
      <c r="C9" s="76" t="s">
        <v>22</v>
      </c>
      <c r="D9" s="41" t="s">
        <v>88</v>
      </c>
      <c r="E9" s="118" t="s">
        <v>24</v>
      </c>
      <c r="F9" s="103">
        <v>15</v>
      </c>
      <c r="G9" s="55">
        <v>0</v>
      </c>
      <c r="H9" s="61" t="b">
        <f>IF(G9=1,((F9/G9)*1.6),IF(G9=2,((F9/G9)*1.6),IF(G9=3,(F9/G9*1.4),IF(G9=4,(F9/G9*1.3),IF(G9=5,(F9/G9*1.2),IF(G9=6,(F9/G9*1.15),IF(G9=7,(F9/G9*1.1),IF(G9=8,(F9/G9*1.05),IF(G9&gt;=5,F9/G9)))))))))</f>
        <v>0</v>
      </c>
      <c r="I9" s="92">
        <v>22</v>
      </c>
      <c r="J9" s="93">
        <v>2</v>
      </c>
      <c r="K9" s="61">
        <f>IF(J9=1,((I9/J9)*1.6),IF(J9=2,((I9/J9)*1.6),IF(J9=3,(I9/J9*1.4),IF(J9=4,(I9/J9*1.3),IF(J9=5,(I9/J9*1.2),IF(J9=6,(I9/J9*1.15),IF(J9=7,(I9/J9*1.1),IF(J9=8,(I9/J9*1.05),IF(J9&gt;=5,I9/J9)))))))))</f>
        <v>17.600000000000001</v>
      </c>
      <c r="L9" s="85">
        <v>18</v>
      </c>
      <c r="M9" s="35">
        <v>15</v>
      </c>
      <c r="N9" s="47">
        <f t="shared" si="2"/>
        <v>1.2</v>
      </c>
      <c r="O9" s="9">
        <v>15</v>
      </c>
      <c r="P9" s="35">
        <v>0</v>
      </c>
      <c r="Q9" s="47">
        <v>0</v>
      </c>
      <c r="R9" s="9">
        <v>0</v>
      </c>
      <c r="S9" s="35">
        <v>0</v>
      </c>
      <c r="T9" s="47" t="b">
        <f>IF(S9=1,((R9/S9)*1.6),IF(S9=2,((R9/S9)*1.6),IF(S9=3,(R9/S9*1.4),IF(S9=4,(R9/S9*1.3),IF(S9=5,(R9/S9*1.2),IF(S9=6,(R9/S9*1.15),IF(S9=7,(R9/S9*1.1),IF(S9=8,(R9/S9*1.05),IF(S9&gt;=5,R9/S9)))))))))</f>
        <v>0</v>
      </c>
      <c r="U9" s="9">
        <v>0</v>
      </c>
      <c r="V9" s="35">
        <v>0</v>
      </c>
      <c r="W9" s="47" t="b">
        <f>IF(V9=1,((U9/V9)*1.6),IF(V9=2,((U9/V9)*1.6),IF(V9=3,(U9/V9*1.4),IF(V9=4,(U9/V9*1.3),IF(V9=5,(U9/V9*1.2),IF(V9=6,(U9/V9*1.15),IF(V9=7,(U9/V9*1.1),IF(V9=8,(U9/V9*1.05),IF(V9&gt;=5,U9/V9)))))))))</f>
        <v>0</v>
      </c>
      <c r="X9" s="58">
        <f t="shared" si="0"/>
        <v>18.8</v>
      </c>
    </row>
    <row r="10" spans="1:24" ht="16" customHeight="1" x14ac:dyDescent="0.35">
      <c r="A10" s="166"/>
      <c r="B10" s="141">
        <v>6</v>
      </c>
      <c r="C10" s="154" t="s">
        <v>349</v>
      </c>
      <c r="D10" s="155" t="s">
        <v>350</v>
      </c>
      <c r="E10" s="119" t="s">
        <v>351</v>
      </c>
      <c r="F10" s="104"/>
      <c r="G10" s="55"/>
      <c r="H10" s="61"/>
      <c r="I10" s="92"/>
      <c r="J10" s="93"/>
      <c r="K10" s="61"/>
      <c r="L10" s="85">
        <v>18</v>
      </c>
      <c r="M10" s="35">
        <v>2</v>
      </c>
      <c r="N10" s="47">
        <f t="shared" si="2"/>
        <v>14.4</v>
      </c>
      <c r="O10" s="9">
        <v>15</v>
      </c>
      <c r="P10" s="35">
        <v>6</v>
      </c>
      <c r="Q10" s="47">
        <f t="shared" si="1"/>
        <v>2.875</v>
      </c>
      <c r="R10" s="9"/>
      <c r="S10" s="35"/>
      <c r="T10" s="47"/>
      <c r="U10" s="9"/>
      <c r="V10" s="35"/>
      <c r="W10" s="47"/>
      <c r="X10" s="58">
        <f t="shared" si="0"/>
        <v>17.274999999999999</v>
      </c>
    </row>
    <row r="11" spans="1:24" ht="16" customHeight="1" x14ac:dyDescent="0.35">
      <c r="A11" s="166"/>
      <c r="B11" s="141">
        <v>8</v>
      </c>
      <c r="C11" s="75" t="s">
        <v>104</v>
      </c>
      <c r="D11" s="40" t="s">
        <v>105</v>
      </c>
      <c r="E11" s="118" t="s">
        <v>13</v>
      </c>
      <c r="F11" s="103">
        <v>15</v>
      </c>
      <c r="G11" s="55">
        <v>5</v>
      </c>
      <c r="H11" s="61">
        <f>IF(G11=1,((F11/G11)*1.6),IF(G11=2,((F11/G11)*1.6),IF(G11=3,(F11/G11*1.4),IF(G11=4,(F11/G11*1.3),IF(G11=5,(F11/G11*1.2),IF(G11=6,(F11/G11*1.15),IF(G11=7,(F11/G11*1.1),IF(G11=8,(F11/G11*1.05),IF(G11&gt;=5,F11/G11)))))))))</f>
        <v>3.5999999999999996</v>
      </c>
      <c r="I11" s="92">
        <v>22</v>
      </c>
      <c r="J11" s="27">
        <v>8</v>
      </c>
      <c r="K11" s="61">
        <f>IF(J11=1,((I11/J11)*1.6),IF(J11=2,((I11/J11)*1.6),IF(J11=3,(I11/J11*1.4),IF(J11=4,(I11/J11*1.3),IF(J11=5,(I11/J11*1.2),IF(J11=6,(I11/J11*1.15),IF(J11=7,(I11/J11*1.1),IF(J11=8,(I11/J11*1.05),IF(J11&gt;=5,I11/J11)))))))))</f>
        <v>2.8875000000000002</v>
      </c>
      <c r="L11" s="85">
        <v>18</v>
      </c>
      <c r="M11" s="35">
        <v>5</v>
      </c>
      <c r="N11" s="47">
        <f t="shared" si="2"/>
        <v>4.32</v>
      </c>
      <c r="O11" s="9">
        <v>15</v>
      </c>
      <c r="P11" s="35">
        <v>5</v>
      </c>
      <c r="Q11" s="47">
        <f t="shared" si="1"/>
        <v>3.5999999999999996</v>
      </c>
      <c r="R11" s="9">
        <v>0</v>
      </c>
      <c r="S11" s="35">
        <v>0</v>
      </c>
      <c r="T11" s="47" t="b">
        <f>IF(S11=1,((R11/S11)*1.6),IF(S11=2,((R11/S11)*1.6),IF(S11=3,(R11/S11*1.4),IF(S11=4,(R11/S11*1.3),IF(S11=5,(R11/S11*1.2),IF(S11=6,(R11/S11*1.15),IF(S11=7,(R11/S11*1.1),IF(S11=8,(R11/S11*1.05),IF(S11&gt;=5,R11/S11)))))))))</f>
        <v>0</v>
      </c>
      <c r="U11" s="9">
        <v>0</v>
      </c>
      <c r="V11" s="35">
        <v>0</v>
      </c>
      <c r="W11" s="47" t="b">
        <f>IF(V11=1,((U11/V11)*1.6),IF(V11=2,((U11/V11)*1.6),IF(V11=3,(U11/V11*1.4),IF(V11=4,(U11/V11*1.3),IF(V11=5,(U11/V11*1.2),IF(V11=6,(U11/V11*1.15),IF(V11=7,(U11/V11*1.1),IF(V11=8,(U11/V11*1.05),IF(V11&gt;=5,U11/V11)))))))))</f>
        <v>0</v>
      </c>
      <c r="X11" s="58">
        <f t="shared" si="0"/>
        <v>14.407500000000001</v>
      </c>
    </row>
    <row r="12" spans="1:24" ht="16" customHeight="1" x14ac:dyDescent="0.35">
      <c r="A12" s="166"/>
      <c r="B12" s="141">
        <v>7</v>
      </c>
      <c r="C12" s="75" t="s">
        <v>103</v>
      </c>
      <c r="D12" s="40" t="s">
        <v>100</v>
      </c>
      <c r="E12" s="118" t="s">
        <v>13</v>
      </c>
      <c r="F12" s="104">
        <v>15</v>
      </c>
      <c r="G12" s="55">
        <v>4</v>
      </c>
      <c r="H12" s="61">
        <f>IF(G12=1,((F12/G12)*1.6),IF(G12=2,((F12/G12)*1.6),IF(G12=3,(F12/G12*1.4),IF(G12=4,(F12/G12*1.3),IF(G12=5,(F12/G12*1.2),IF(G12=6,(F12/G12*1.15),IF(G12=7,(F12/G12*1.1),IF(G12=8,(F12/G12*1.05),IF(G12&gt;=5,F12/G12)))))))))</f>
        <v>4.875</v>
      </c>
      <c r="I12" s="92">
        <v>22</v>
      </c>
      <c r="J12" s="27">
        <v>4</v>
      </c>
      <c r="K12" s="61">
        <f>IF(J12=1,((I12/J12)*1.6),IF(J12=2,((I12/J12)*1.6),IF(J12=3,(I12/J12*1.4),IF(J12=4,(I12/J12*1.3),IF(J12=5,(I12/J12*1.2),IF(J12=6,(I12/J12*1.15),IF(J12=7,(I12/J12*1.1),IF(J12=8,(I12/J12*1.05),IF(J12&gt;=5,I12/J12)))))))))</f>
        <v>7.15</v>
      </c>
      <c r="L12" s="85">
        <v>18</v>
      </c>
      <c r="M12" s="35">
        <v>0</v>
      </c>
      <c r="N12" s="47" t="b">
        <f t="shared" si="2"/>
        <v>0</v>
      </c>
      <c r="O12" s="9">
        <v>15</v>
      </c>
      <c r="P12" s="35">
        <v>12</v>
      </c>
      <c r="Q12" s="47">
        <f t="shared" si="1"/>
        <v>1.25</v>
      </c>
      <c r="R12" s="9">
        <v>0</v>
      </c>
      <c r="S12" s="35">
        <v>0</v>
      </c>
      <c r="T12" s="47" t="b">
        <f>IF(S12=1,((R12/S12)*1.6),IF(S12=2,((R12/S12)*1.6),IF(S12=3,(R12/S12*1.4),IF(S12=4,(R12/S12*1.3),IF(S12=5,(R12/S12*1.2),IF(S12=6,(R12/S12*1.15),IF(S12=7,(R12/S12*1.1),IF(S12=8,(R12/S12*1.05),IF(S12&gt;=5,R12/S12)))))))))</f>
        <v>0</v>
      </c>
      <c r="U12" s="9">
        <v>0</v>
      </c>
      <c r="V12" s="35">
        <v>0</v>
      </c>
      <c r="W12" s="47" t="b">
        <f>IF(V12=1,((U12/V12)*1.6),IF(V12=2,((U12/V12)*1.6),IF(V12=3,(U12/V12*1.4),IF(V12=4,(U12/V12*1.3),IF(V12=5,(U12/V12*1.2),IF(V12=6,(U12/V12*1.15),IF(V12=7,(U12/V12*1.1),IF(V12=8,(U12/V12*1.05),IF(V12&gt;=5,U12/V12)))))))))</f>
        <v>0</v>
      </c>
      <c r="X12" s="58">
        <f t="shared" si="0"/>
        <v>13.275</v>
      </c>
    </row>
    <row r="13" spans="1:24" ht="16" customHeight="1" x14ac:dyDescent="0.35">
      <c r="A13" s="166"/>
      <c r="B13" s="141">
        <v>13</v>
      </c>
      <c r="C13" s="75" t="s">
        <v>111</v>
      </c>
      <c r="D13" s="40" t="s">
        <v>15</v>
      </c>
      <c r="E13" s="118" t="s">
        <v>13</v>
      </c>
      <c r="F13" s="103">
        <v>15</v>
      </c>
      <c r="G13" s="55">
        <v>10</v>
      </c>
      <c r="H13" s="61">
        <f>IF(G13=1,((F13/G13)*1.6),IF(G13=2,((F13/G13)*1.6),IF(G13=3,(F13/G13*1.4),IF(G13=4,(F13/G13*1.3),IF(G13=5,(F13/G13*1.2),IF(G13=6,(F13/G13*1.15),IF(G13=7,(F13/G13*1.1),IF(G13=8,(F13/G13*1.05),IF(G13&gt;=5,F13/G13)))))))))</f>
        <v>1.5</v>
      </c>
      <c r="I13" s="92">
        <v>22</v>
      </c>
      <c r="J13" s="27">
        <v>14</v>
      </c>
      <c r="K13" s="61">
        <f>IF(J13=1,((I13/J13)*1.6),IF(J13=2,((I13/J13)*1.6),IF(J13=3,(I13/J13*1.4),IF(J13=4,(I13/J13*1.3),IF(J13=5,(I13/J13*1.2),IF(J13=6,(I13/J13*1.15),IF(J13=7,(I13/J13*1.1),IF(J13=8,(I13/J13*1.05),IF(J13&gt;=5,I13/J13)))))))))</f>
        <v>1.5714285714285714</v>
      </c>
      <c r="L13" s="85">
        <v>18</v>
      </c>
      <c r="M13" s="35">
        <v>9</v>
      </c>
      <c r="N13" s="47">
        <f t="shared" si="2"/>
        <v>2</v>
      </c>
      <c r="O13" s="9">
        <v>15</v>
      </c>
      <c r="P13" s="35">
        <v>4</v>
      </c>
      <c r="Q13" s="47">
        <f t="shared" si="1"/>
        <v>4.875</v>
      </c>
      <c r="R13" s="9">
        <v>0</v>
      </c>
      <c r="S13" s="35">
        <v>0</v>
      </c>
      <c r="T13" s="47" t="b">
        <f>IF(S13=1,((R13/S13)*1.6),IF(S13=2,((R13/S13)*1.6),IF(S13=3,(R13/S13*1.4),IF(S13=4,(R13/S13*1.3),IF(S13=5,(R13/S13*1.2),IF(S13=6,(R13/S13*1.15),IF(S13=7,(R13/S13*1.1),IF(S13=8,(R13/S13*1.05),IF(S13&gt;=5,R13/S13)))))))))</f>
        <v>0</v>
      </c>
      <c r="U13" s="9">
        <v>0</v>
      </c>
      <c r="V13" s="35">
        <v>0</v>
      </c>
      <c r="W13" s="47" t="b">
        <f>IF(V13=1,((U13/V13)*1.6),IF(V13=2,((U13/V13)*1.6),IF(V13=3,(U13/V13*1.4),IF(V13=4,(U13/V13*1.3),IF(V13=5,(U13/V13*1.2),IF(V13=6,(U13/V13*1.15),IF(V13=7,(U13/V13*1.1),IF(V13=8,(U13/V13*1.05),IF(V13&gt;=5,U13/V13)))))))))</f>
        <v>0</v>
      </c>
      <c r="X13" s="58">
        <f t="shared" si="0"/>
        <v>9.9464285714285712</v>
      </c>
    </row>
    <row r="14" spans="1:24" ht="16" customHeight="1" x14ac:dyDescent="0.35">
      <c r="A14" s="166"/>
      <c r="B14" s="141">
        <v>10</v>
      </c>
      <c r="C14" s="76" t="s">
        <v>352</v>
      </c>
      <c r="D14" s="41" t="s">
        <v>353</v>
      </c>
      <c r="E14" s="118" t="s">
        <v>354</v>
      </c>
      <c r="F14" s="104"/>
      <c r="G14" s="55"/>
      <c r="H14" s="61"/>
      <c r="I14" s="92"/>
      <c r="J14" s="93"/>
      <c r="K14" s="61"/>
      <c r="L14" s="85">
        <v>18</v>
      </c>
      <c r="M14" s="35">
        <v>3</v>
      </c>
      <c r="N14" s="47">
        <f t="shared" si="2"/>
        <v>8.3999999999999986</v>
      </c>
      <c r="O14" s="9">
        <v>15</v>
      </c>
      <c r="P14" s="35">
        <v>0</v>
      </c>
      <c r="Q14" s="47">
        <v>0</v>
      </c>
      <c r="R14" s="9"/>
      <c r="S14" s="35"/>
      <c r="T14" s="47"/>
      <c r="U14" s="9"/>
      <c r="V14" s="35"/>
      <c r="W14" s="47"/>
      <c r="X14" s="58">
        <f t="shared" si="0"/>
        <v>8.3999999999999986</v>
      </c>
    </row>
    <row r="15" spans="1:24" ht="16" customHeight="1" x14ac:dyDescent="0.35">
      <c r="A15" s="166"/>
      <c r="B15" s="141">
        <v>14</v>
      </c>
      <c r="C15" s="75" t="s">
        <v>112</v>
      </c>
      <c r="D15" s="40" t="s">
        <v>113</v>
      </c>
      <c r="E15" s="118" t="s">
        <v>13</v>
      </c>
      <c r="F15" s="103">
        <v>15</v>
      </c>
      <c r="G15" s="55">
        <v>11</v>
      </c>
      <c r="H15" s="61">
        <f t="shared" ref="H15:H26" si="3">IF(G15=1,((F15/G15)*1.6),IF(G15=2,((F15/G15)*1.6),IF(G15=3,(F15/G15*1.4),IF(G15=4,(F15/G15*1.3),IF(G15=5,(F15/G15*1.2),IF(G15=6,(F15/G15*1.15),IF(G15=7,(F15/G15*1.1),IF(G15=8,(F15/G15*1.05),IF(G15&gt;=5,F15/G15)))))))))</f>
        <v>1.3636363636363635</v>
      </c>
      <c r="I15" s="92">
        <v>22</v>
      </c>
      <c r="J15" s="27">
        <v>10</v>
      </c>
      <c r="K15" s="61">
        <f t="shared" ref="K15:K26" si="4">IF(J15=1,((I15/J15)*1.6),IF(J15=2,((I15/J15)*1.6),IF(J15=3,(I15/J15*1.4),IF(J15=4,(I15/J15*1.3),IF(J15=5,(I15/J15*1.2),IF(J15=6,(I15/J15*1.15),IF(J15=7,(I15/J15*1.1),IF(J15=8,(I15/J15*1.05),IF(J15&gt;=5,I15/J15)))))))))</f>
        <v>2.2000000000000002</v>
      </c>
      <c r="L15" s="85">
        <v>18</v>
      </c>
      <c r="M15" s="35">
        <v>13</v>
      </c>
      <c r="N15" s="47">
        <f t="shared" si="2"/>
        <v>1.3846153846153846</v>
      </c>
      <c r="O15" s="9">
        <v>15</v>
      </c>
      <c r="P15" s="35">
        <v>13</v>
      </c>
      <c r="Q15" s="47">
        <f t="shared" ref="Q15:Q26" si="5">IF(P15=1,((O15/P15)*1.6),IF(P15=2,((O15/P15)*1.6),IF(P15=3,(O15/P15*1.4),IF(P15=4,(O15/P15*1.3),IF(P15=5,(O15/P15*1.2),IF(P15=6,(O15/P15*1.15),IF(P15=7,(O15/P15*1.1),IF(P15=8,(O15/P15*1.05),IF(P15&gt;=5,O15/P15)))))))))</f>
        <v>1.1538461538461537</v>
      </c>
      <c r="R15" s="9">
        <v>0</v>
      </c>
      <c r="S15" s="35">
        <v>0</v>
      </c>
      <c r="T15" s="47" t="b">
        <f t="shared" ref="T15:T26" si="6">IF(S15=1,((R15/S15)*1.6),IF(S15=2,((R15/S15)*1.6),IF(S15=3,(R15/S15*1.4),IF(S15=4,(R15/S15*1.3),IF(S15=5,(R15/S15*1.2),IF(S15=6,(R15/S15*1.15),IF(S15=7,(R15/S15*1.1),IF(S15=8,(R15/S15*1.05),IF(S15&gt;=5,R15/S15)))))))))</f>
        <v>0</v>
      </c>
      <c r="U15" s="9">
        <v>0</v>
      </c>
      <c r="V15" s="35">
        <v>0</v>
      </c>
      <c r="W15" s="47" t="b">
        <f t="shared" ref="W15:W26" si="7">IF(V15=1,((U15/V15)*1.6),IF(V15=2,((U15/V15)*1.6),IF(V15=3,(U15/V15*1.4),IF(V15=4,(U15/V15*1.3),IF(V15=5,(U15/V15*1.2),IF(V15=6,(U15/V15*1.15),IF(V15=7,(U15/V15*1.1),IF(V15=8,(U15/V15*1.05),IF(V15&gt;=5,U15/V15)))))))))</f>
        <v>0</v>
      </c>
      <c r="X15" s="58">
        <f t="shared" si="0"/>
        <v>6.1020979020979018</v>
      </c>
    </row>
    <row r="16" spans="1:24" ht="16" customHeight="1" x14ac:dyDescent="0.35">
      <c r="A16" s="166"/>
      <c r="B16" s="141">
        <v>11</v>
      </c>
      <c r="C16" s="75" t="s">
        <v>30</v>
      </c>
      <c r="D16" s="40" t="s">
        <v>87</v>
      </c>
      <c r="E16" s="118" t="s">
        <v>92</v>
      </c>
      <c r="F16" s="104">
        <v>15</v>
      </c>
      <c r="G16" s="55">
        <v>12</v>
      </c>
      <c r="H16" s="61">
        <f t="shared" si="3"/>
        <v>1.25</v>
      </c>
      <c r="I16" s="92">
        <v>22</v>
      </c>
      <c r="J16" s="27">
        <v>17</v>
      </c>
      <c r="K16" s="61">
        <f t="shared" si="4"/>
        <v>1.2941176470588236</v>
      </c>
      <c r="L16" s="85">
        <v>18</v>
      </c>
      <c r="M16" s="35">
        <v>6</v>
      </c>
      <c r="N16" s="47">
        <f t="shared" si="2"/>
        <v>3.4499999999999997</v>
      </c>
      <c r="O16" s="9">
        <v>15</v>
      </c>
      <c r="P16" s="35">
        <v>0</v>
      </c>
      <c r="Q16" s="47">
        <v>0</v>
      </c>
      <c r="R16" s="9">
        <v>0</v>
      </c>
      <c r="S16" s="35">
        <v>0</v>
      </c>
      <c r="T16" s="47" t="b">
        <f t="shared" si="6"/>
        <v>0</v>
      </c>
      <c r="U16" s="9">
        <v>0</v>
      </c>
      <c r="V16" s="35">
        <v>0</v>
      </c>
      <c r="W16" s="47" t="b">
        <f t="shared" si="7"/>
        <v>0</v>
      </c>
      <c r="X16" s="58">
        <f t="shared" si="0"/>
        <v>5.9941176470588236</v>
      </c>
    </row>
    <row r="17" spans="1:24" ht="16" customHeight="1" x14ac:dyDescent="0.35">
      <c r="A17" s="166"/>
      <c r="B17" s="141">
        <v>16</v>
      </c>
      <c r="C17" s="75" t="s">
        <v>107</v>
      </c>
      <c r="D17" s="40" t="s">
        <v>20</v>
      </c>
      <c r="E17" s="118" t="s">
        <v>13</v>
      </c>
      <c r="F17" s="103">
        <v>15</v>
      </c>
      <c r="G17" s="55">
        <v>7</v>
      </c>
      <c r="H17" s="61">
        <f t="shared" si="3"/>
        <v>2.3571428571428572</v>
      </c>
      <c r="I17" s="92">
        <v>22</v>
      </c>
      <c r="J17" s="27">
        <v>0</v>
      </c>
      <c r="K17" s="61" t="b">
        <f t="shared" si="4"/>
        <v>0</v>
      </c>
      <c r="L17" s="85">
        <v>18</v>
      </c>
      <c r="M17" s="35">
        <v>12</v>
      </c>
      <c r="N17" s="47">
        <f t="shared" si="2"/>
        <v>1.5</v>
      </c>
      <c r="O17" s="9">
        <v>15</v>
      </c>
      <c r="P17" s="35">
        <v>9</v>
      </c>
      <c r="Q17" s="47">
        <f t="shared" si="5"/>
        <v>1.6666666666666667</v>
      </c>
      <c r="R17" s="9">
        <v>0</v>
      </c>
      <c r="S17" s="35">
        <v>0</v>
      </c>
      <c r="T17" s="47" t="b">
        <f t="shared" si="6"/>
        <v>0</v>
      </c>
      <c r="U17" s="9">
        <v>0</v>
      </c>
      <c r="V17" s="35">
        <v>0</v>
      </c>
      <c r="W17" s="47" t="b">
        <f t="shared" si="7"/>
        <v>0</v>
      </c>
      <c r="X17" s="58">
        <f t="shared" si="0"/>
        <v>5.5238095238095237</v>
      </c>
    </row>
    <row r="18" spans="1:24" ht="16" customHeight="1" x14ac:dyDescent="0.35">
      <c r="A18" s="166"/>
      <c r="B18" s="141">
        <v>12</v>
      </c>
      <c r="C18" s="76" t="s">
        <v>262</v>
      </c>
      <c r="D18" s="41" t="s">
        <v>87</v>
      </c>
      <c r="E18" s="118" t="s">
        <v>218</v>
      </c>
      <c r="F18" s="104">
        <v>15</v>
      </c>
      <c r="G18" s="55">
        <v>0</v>
      </c>
      <c r="H18" s="61" t="b">
        <f t="shared" si="3"/>
        <v>0</v>
      </c>
      <c r="I18" s="92">
        <v>22</v>
      </c>
      <c r="J18" s="93">
        <v>9</v>
      </c>
      <c r="K18" s="61">
        <f t="shared" si="4"/>
        <v>2.4444444444444446</v>
      </c>
      <c r="L18" s="85">
        <v>18</v>
      </c>
      <c r="M18" s="35">
        <v>7</v>
      </c>
      <c r="N18" s="47">
        <f t="shared" si="2"/>
        <v>2.8285714285714292</v>
      </c>
      <c r="O18" s="9">
        <v>15</v>
      </c>
      <c r="P18" s="35">
        <v>0</v>
      </c>
      <c r="Q18" s="47">
        <v>0</v>
      </c>
      <c r="R18" s="9">
        <v>0</v>
      </c>
      <c r="S18" s="35">
        <v>0</v>
      </c>
      <c r="T18" s="47" t="b">
        <f t="shared" si="6"/>
        <v>0</v>
      </c>
      <c r="U18" s="9">
        <v>0</v>
      </c>
      <c r="V18" s="35">
        <v>0</v>
      </c>
      <c r="W18" s="47" t="b">
        <f t="shared" si="7"/>
        <v>0</v>
      </c>
      <c r="X18" s="58">
        <f t="shared" si="0"/>
        <v>5.2730158730158738</v>
      </c>
    </row>
    <row r="19" spans="1:24" ht="16" customHeight="1" x14ac:dyDescent="0.35">
      <c r="A19" s="166"/>
      <c r="B19" s="141">
        <v>18</v>
      </c>
      <c r="C19" s="75" t="s">
        <v>114</v>
      </c>
      <c r="D19" s="40" t="s">
        <v>115</v>
      </c>
      <c r="E19" s="118" t="s">
        <v>13</v>
      </c>
      <c r="F19" s="105">
        <v>15</v>
      </c>
      <c r="G19" s="55">
        <v>13</v>
      </c>
      <c r="H19" s="61">
        <f t="shared" si="3"/>
        <v>1.1538461538461537</v>
      </c>
      <c r="I19" s="92">
        <v>22</v>
      </c>
      <c r="J19" s="27">
        <v>13</v>
      </c>
      <c r="K19" s="61">
        <f t="shared" si="4"/>
        <v>1.6923076923076923</v>
      </c>
      <c r="L19" s="85">
        <v>18</v>
      </c>
      <c r="M19" s="35">
        <v>0</v>
      </c>
      <c r="N19" s="47" t="b">
        <f t="shared" si="2"/>
        <v>0</v>
      </c>
      <c r="O19" s="9">
        <v>15</v>
      </c>
      <c r="P19" s="35">
        <v>7</v>
      </c>
      <c r="Q19" s="47">
        <f t="shared" si="5"/>
        <v>2.3571428571428572</v>
      </c>
      <c r="R19" s="9">
        <v>0</v>
      </c>
      <c r="S19" s="35">
        <v>0</v>
      </c>
      <c r="T19" s="47" t="b">
        <f t="shared" si="6"/>
        <v>0</v>
      </c>
      <c r="U19" s="9">
        <v>0</v>
      </c>
      <c r="V19" s="35">
        <v>0</v>
      </c>
      <c r="W19" s="47" t="b">
        <f t="shared" si="7"/>
        <v>0</v>
      </c>
      <c r="X19" s="58">
        <f t="shared" si="0"/>
        <v>5.2032967032967026</v>
      </c>
    </row>
    <row r="20" spans="1:24" ht="16" customHeight="1" x14ac:dyDescent="0.35">
      <c r="A20" s="166"/>
      <c r="B20" s="141">
        <v>15</v>
      </c>
      <c r="C20" s="75" t="s">
        <v>43</v>
      </c>
      <c r="D20" s="40" t="s">
        <v>106</v>
      </c>
      <c r="E20" s="118" t="s">
        <v>45</v>
      </c>
      <c r="F20" s="105">
        <v>15</v>
      </c>
      <c r="G20" s="55">
        <v>6</v>
      </c>
      <c r="H20" s="61">
        <f t="shared" si="3"/>
        <v>2.875</v>
      </c>
      <c r="I20" s="92">
        <v>22</v>
      </c>
      <c r="J20" s="27">
        <v>11</v>
      </c>
      <c r="K20" s="61">
        <f t="shared" si="4"/>
        <v>2</v>
      </c>
      <c r="L20" s="85">
        <v>18</v>
      </c>
      <c r="M20" s="35">
        <v>0</v>
      </c>
      <c r="N20" s="47" t="b">
        <f t="shared" si="2"/>
        <v>0</v>
      </c>
      <c r="O20" s="9">
        <v>15</v>
      </c>
      <c r="P20" s="35">
        <v>0</v>
      </c>
      <c r="Q20" s="47">
        <v>0</v>
      </c>
      <c r="R20" s="9">
        <v>0</v>
      </c>
      <c r="S20" s="35">
        <v>0</v>
      </c>
      <c r="T20" s="47" t="b">
        <f t="shared" si="6"/>
        <v>0</v>
      </c>
      <c r="U20" s="9">
        <v>0</v>
      </c>
      <c r="V20" s="35">
        <v>0</v>
      </c>
      <c r="W20" s="47" t="b">
        <f t="shared" si="7"/>
        <v>0</v>
      </c>
      <c r="X20" s="58">
        <f t="shared" si="0"/>
        <v>4.875</v>
      </c>
    </row>
    <row r="21" spans="1:24" ht="16" customHeight="1" x14ac:dyDescent="0.35">
      <c r="A21" s="166"/>
      <c r="B21" s="141">
        <v>20</v>
      </c>
      <c r="C21" s="75" t="s">
        <v>107</v>
      </c>
      <c r="D21" s="40" t="s">
        <v>87</v>
      </c>
      <c r="E21" s="118" t="s">
        <v>13</v>
      </c>
      <c r="F21" s="105">
        <v>15</v>
      </c>
      <c r="G21" s="55">
        <v>15</v>
      </c>
      <c r="H21" s="61">
        <f t="shared" si="3"/>
        <v>1</v>
      </c>
      <c r="I21" s="92">
        <v>22</v>
      </c>
      <c r="J21" s="27">
        <v>0</v>
      </c>
      <c r="K21" s="61" t="b">
        <f t="shared" si="4"/>
        <v>0</v>
      </c>
      <c r="L21" s="85">
        <v>18</v>
      </c>
      <c r="M21" s="35">
        <v>11</v>
      </c>
      <c r="N21" s="47">
        <f t="shared" si="2"/>
        <v>1.6363636363636365</v>
      </c>
      <c r="O21" s="9">
        <v>15</v>
      </c>
      <c r="P21" s="35">
        <v>10</v>
      </c>
      <c r="Q21" s="47">
        <f t="shared" si="5"/>
        <v>1.5</v>
      </c>
      <c r="R21" s="9">
        <v>0</v>
      </c>
      <c r="S21" s="35">
        <v>0</v>
      </c>
      <c r="T21" s="47" t="b">
        <f t="shared" si="6"/>
        <v>0</v>
      </c>
      <c r="U21" s="9">
        <v>0</v>
      </c>
      <c r="V21" s="35">
        <v>0</v>
      </c>
      <c r="W21" s="47" t="b">
        <f t="shared" si="7"/>
        <v>0</v>
      </c>
      <c r="X21" s="58">
        <f t="shared" si="0"/>
        <v>4.1363636363636367</v>
      </c>
    </row>
    <row r="22" spans="1:24" ht="16" customHeight="1" x14ac:dyDescent="0.35">
      <c r="A22" s="166"/>
      <c r="B22" s="141">
        <v>17</v>
      </c>
      <c r="C22" s="76" t="s">
        <v>266</v>
      </c>
      <c r="D22" s="41" t="s">
        <v>87</v>
      </c>
      <c r="E22" s="118" t="s">
        <v>251</v>
      </c>
      <c r="F22" s="105">
        <v>15</v>
      </c>
      <c r="G22" s="55">
        <v>0</v>
      </c>
      <c r="H22" s="61" t="b">
        <f t="shared" si="3"/>
        <v>0</v>
      </c>
      <c r="I22" s="92">
        <v>22</v>
      </c>
      <c r="J22" s="93">
        <v>16</v>
      </c>
      <c r="K22" s="61">
        <f t="shared" si="4"/>
        <v>1.375</v>
      </c>
      <c r="L22" s="85">
        <v>18</v>
      </c>
      <c r="M22" s="35">
        <v>8</v>
      </c>
      <c r="N22" s="47">
        <f t="shared" si="2"/>
        <v>2.3625000000000003</v>
      </c>
      <c r="O22" s="9">
        <v>15</v>
      </c>
      <c r="P22" s="35">
        <v>0</v>
      </c>
      <c r="Q22" s="47">
        <v>0</v>
      </c>
      <c r="R22" s="9">
        <v>0</v>
      </c>
      <c r="S22" s="35">
        <v>0</v>
      </c>
      <c r="T22" s="47" t="b">
        <f t="shared" si="6"/>
        <v>0</v>
      </c>
      <c r="U22" s="9">
        <v>0</v>
      </c>
      <c r="V22" s="35">
        <v>0</v>
      </c>
      <c r="W22" s="47" t="b">
        <f t="shared" si="7"/>
        <v>0</v>
      </c>
      <c r="X22" s="58">
        <f t="shared" si="0"/>
        <v>3.7375000000000003</v>
      </c>
    </row>
    <row r="23" spans="1:24" ht="16" customHeight="1" x14ac:dyDescent="0.35">
      <c r="A23" s="166"/>
      <c r="B23" s="141">
        <v>21</v>
      </c>
      <c r="C23" s="75" t="s">
        <v>109</v>
      </c>
      <c r="D23" s="40" t="s">
        <v>116</v>
      </c>
      <c r="E23" s="118" t="s">
        <v>57</v>
      </c>
      <c r="F23" s="105">
        <v>15</v>
      </c>
      <c r="G23" s="55">
        <v>14</v>
      </c>
      <c r="H23" s="61">
        <f t="shared" si="3"/>
        <v>1.0714285714285714</v>
      </c>
      <c r="I23" s="92">
        <v>22</v>
      </c>
      <c r="J23" s="27">
        <v>21</v>
      </c>
      <c r="K23" s="61">
        <f t="shared" si="4"/>
        <v>1.0476190476190477</v>
      </c>
      <c r="L23" s="85">
        <v>18</v>
      </c>
      <c r="M23" s="35">
        <v>0</v>
      </c>
      <c r="N23" s="47" t="b">
        <f t="shared" si="2"/>
        <v>0</v>
      </c>
      <c r="O23" s="9">
        <v>15</v>
      </c>
      <c r="P23" s="35">
        <v>14</v>
      </c>
      <c r="Q23" s="47">
        <f t="shared" si="5"/>
        <v>1.0714285714285714</v>
      </c>
      <c r="R23" s="9">
        <v>0</v>
      </c>
      <c r="S23" s="35">
        <v>0</v>
      </c>
      <c r="T23" s="47" t="b">
        <f t="shared" si="6"/>
        <v>0</v>
      </c>
      <c r="U23" s="9">
        <v>0</v>
      </c>
      <c r="V23" s="35">
        <v>0</v>
      </c>
      <c r="W23" s="47" t="b">
        <f t="shared" si="7"/>
        <v>0</v>
      </c>
      <c r="X23" s="58">
        <f t="shared" si="0"/>
        <v>3.1904761904761907</v>
      </c>
    </row>
    <row r="24" spans="1:24" ht="16" customHeight="1" x14ac:dyDescent="0.35">
      <c r="A24" s="166"/>
      <c r="B24" s="141">
        <v>19</v>
      </c>
      <c r="C24" s="75" t="s">
        <v>109</v>
      </c>
      <c r="D24" s="40" t="s">
        <v>110</v>
      </c>
      <c r="E24" s="118" t="s">
        <v>57</v>
      </c>
      <c r="F24" s="105">
        <v>15</v>
      </c>
      <c r="G24" s="55">
        <v>9</v>
      </c>
      <c r="H24" s="61">
        <f t="shared" si="3"/>
        <v>1.6666666666666667</v>
      </c>
      <c r="I24" s="92">
        <v>22</v>
      </c>
      <c r="J24" s="27">
        <v>19</v>
      </c>
      <c r="K24" s="61">
        <f t="shared" si="4"/>
        <v>1.1578947368421053</v>
      </c>
      <c r="L24" s="85">
        <v>18</v>
      </c>
      <c r="M24" s="35">
        <v>0</v>
      </c>
      <c r="N24" s="47" t="b">
        <f t="shared" si="2"/>
        <v>0</v>
      </c>
      <c r="O24" s="9">
        <v>15</v>
      </c>
      <c r="P24" s="35">
        <v>0</v>
      </c>
      <c r="Q24" s="47">
        <v>0</v>
      </c>
      <c r="R24" s="9">
        <v>0</v>
      </c>
      <c r="S24" s="35">
        <v>0</v>
      </c>
      <c r="T24" s="47" t="b">
        <f t="shared" si="6"/>
        <v>0</v>
      </c>
      <c r="U24" s="9">
        <v>0</v>
      </c>
      <c r="V24" s="35">
        <v>0</v>
      </c>
      <c r="W24" s="47" t="b">
        <f t="shared" si="7"/>
        <v>0</v>
      </c>
      <c r="X24" s="58">
        <f t="shared" si="0"/>
        <v>2.8245614035087723</v>
      </c>
    </row>
    <row r="25" spans="1:24" ht="16" customHeight="1" x14ac:dyDescent="0.35">
      <c r="A25" s="166"/>
      <c r="B25" s="141">
        <v>22</v>
      </c>
      <c r="C25" s="75" t="s">
        <v>39</v>
      </c>
      <c r="D25" s="40" t="s">
        <v>108</v>
      </c>
      <c r="E25" s="118" t="s">
        <v>41</v>
      </c>
      <c r="F25" s="105">
        <v>15</v>
      </c>
      <c r="G25" s="55">
        <v>8</v>
      </c>
      <c r="H25" s="61">
        <f t="shared" si="3"/>
        <v>1.96875</v>
      </c>
      <c r="I25" s="92">
        <v>22</v>
      </c>
      <c r="J25" s="27">
        <v>0</v>
      </c>
      <c r="K25" s="61" t="b">
        <f t="shared" si="4"/>
        <v>0</v>
      </c>
      <c r="L25" s="85">
        <v>18</v>
      </c>
      <c r="M25" s="35">
        <v>0</v>
      </c>
      <c r="N25" s="47" t="b">
        <f t="shared" si="2"/>
        <v>0</v>
      </c>
      <c r="O25" s="9">
        <v>15</v>
      </c>
      <c r="P25" s="35">
        <v>0</v>
      </c>
      <c r="Q25" s="47">
        <v>0</v>
      </c>
      <c r="R25" s="9">
        <v>0</v>
      </c>
      <c r="S25" s="35">
        <v>0</v>
      </c>
      <c r="T25" s="47" t="b">
        <f t="shared" si="6"/>
        <v>0</v>
      </c>
      <c r="U25" s="9">
        <v>0</v>
      </c>
      <c r="V25" s="35">
        <v>0</v>
      </c>
      <c r="W25" s="47" t="b">
        <f t="shared" si="7"/>
        <v>0</v>
      </c>
      <c r="X25" s="58">
        <f t="shared" si="0"/>
        <v>1.96875</v>
      </c>
    </row>
    <row r="26" spans="1:24" ht="16" customHeight="1" x14ac:dyDescent="0.35">
      <c r="A26" s="166"/>
      <c r="B26" s="141">
        <v>23</v>
      </c>
      <c r="C26" s="76" t="s">
        <v>263</v>
      </c>
      <c r="D26" s="41" t="s">
        <v>264</v>
      </c>
      <c r="E26" s="118" t="s">
        <v>265</v>
      </c>
      <c r="F26" s="105">
        <v>15</v>
      </c>
      <c r="G26" s="55">
        <v>0</v>
      </c>
      <c r="H26" s="61" t="b">
        <f t="shared" si="3"/>
        <v>0</v>
      </c>
      <c r="I26" s="92">
        <v>22</v>
      </c>
      <c r="J26" s="93">
        <v>15</v>
      </c>
      <c r="K26" s="61">
        <f t="shared" si="4"/>
        <v>1.4666666666666666</v>
      </c>
      <c r="L26" s="85">
        <v>18</v>
      </c>
      <c r="M26" s="35">
        <v>0</v>
      </c>
      <c r="N26" s="47" t="b">
        <f t="shared" si="2"/>
        <v>0</v>
      </c>
      <c r="O26" s="9">
        <v>15</v>
      </c>
      <c r="P26" s="35">
        <v>0</v>
      </c>
      <c r="Q26" s="47">
        <v>0</v>
      </c>
      <c r="R26" s="9">
        <v>0</v>
      </c>
      <c r="S26" s="35">
        <v>0</v>
      </c>
      <c r="T26" s="47" t="b">
        <f t="shared" si="6"/>
        <v>0</v>
      </c>
      <c r="U26" s="9">
        <v>0</v>
      </c>
      <c r="V26" s="35">
        <v>0</v>
      </c>
      <c r="W26" s="47" t="b">
        <f t="shared" si="7"/>
        <v>0</v>
      </c>
      <c r="X26" s="58">
        <f t="shared" si="0"/>
        <v>1.4666666666666666</v>
      </c>
    </row>
    <row r="27" spans="1:24" ht="16" customHeight="1" x14ac:dyDescent="0.35">
      <c r="A27" s="166"/>
      <c r="B27" s="141">
        <v>24</v>
      </c>
      <c r="C27" s="76" t="s">
        <v>355</v>
      </c>
      <c r="D27" s="41" t="s">
        <v>356</v>
      </c>
      <c r="E27" s="118" t="s">
        <v>13</v>
      </c>
      <c r="F27" s="105"/>
      <c r="G27" s="55"/>
      <c r="H27" s="61"/>
      <c r="I27" s="92"/>
      <c r="J27" s="93"/>
      <c r="K27" s="61"/>
      <c r="L27" s="85">
        <v>18</v>
      </c>
      <c r="M27" s="35">
        <v>16</v>
      </c>
      <c r="N27" s="47">
        <f t="shared" si="2"/>
        <v>1.125</v>
      </c>
      <c r="O27" s="9">
        <v>15</v>
      </c>
      <c r="P27" s="35">
        <v>0</v>
      </c>
      <c r="Q27" s="47">
        <v>0</v>
      </c>
      <c r="R27" s="9"/>
      <c r="S27" s="35"/>
      <c r="T27" s="47"/>
      <c r="U27" s="9"/>
      <c r="V27" s="35"/>
      <c r="W27" s="47"/>
      <c r="X27" s="58">
        <f t="shared" si="0"/>
        <v>1.125</v>
      </c>
    </row>
    <row r="28" spans="1:24" ht="16" customHeight="1" x14ac:dyDescent="0.35">
      <c r="A28" s="166"/>
      <c r="B28" s="141">
        <v>25</v>
      </c>
      <c r="C28" s="76" t="s">
        <v>267</v>
      </c>
      <c r="D28" s="41" t="s">
        <v>213</v>
      </c>
      <c r="E28" s="118" t="s">
        <v>218</v>
      </c>
      <c r="F28" s="105">
        <v>15</v>
      </c>
      <c r="G28" s="55">
        <v>0</v>
      </c>
      <c r="H28" s="61" t="b">
        <f>IF(G28=1,((F28/G28)*1.6),IF(G28=2,((F28/G28)*1.6),IF(G28=3,(F28/G28*1.4),IF(G28=4,(F28/G28*1.3),IF(G28=5,(F28/G28*1.2),IF(G28=6,(F28/G28*1.15),IF(G28=7,(F28/G28*1.1),IF(G28=8,(F28/G28*1.05),IF(G28&gt;=5,F28/G28)))))))))</f>
        <v>0</v>
      </c>
      <c r="I28" s="92">
        <v>22</v>
      </c>
      <c r="J28" s="93">
        <v>20</v>
      </c>
      <c r="K28" s="61">
        <f>IF(J28=1,((I28/J28)*1.6),IF(J28=2,((I28/J28)*1.6),IF(J28=3,(I28/J28*1.4),IF(J28=4,(I28/J28*1.3),IF(J28=5,(I28/J28*1.2),IF(J28=6,(I28/J28*1.15),IF(J28=7,(I28/J28*1.1),IF(J28=8,(I28/J28*1.05),IF(J28&gt;=5,I28/J28)))))))))</f>
        <v>1.1000000000000001</v>
      </c>
      <c r="L28" s="85">
        <v>18</v>
      </c>
      <c r="M28" s="35">
        <v>0</v>
      </c>
      <c r="N28" s="47" t="b">
        <f t="shared" si="2"/>
        <v>0</v>
      </c>
      <c r="O28" s="9">
        <v>15</v>
      </c>
      <c r="P28" s="35">
        <v>0</v>
      </c>
      <c r="Q28" s="47">
        <v>0</v>
      </c>
      <c r="R28" s="9">
        <v>0</v>
      </c>
      <c r="S28" s="35">
        <v>0</v>
      </c>
      <c r="T28" s="47" t="b">
        <f>IF(S28=1,((R28/S28)*1.6),IF(S28=2,((R28/S28)*1.6),IF(S28=3,(R28/S28*1.4),IF(S28=4,(R28/S28*1.3),IF(S28=5,(R28/S28*1.2),IF(S28=6,(R28/S28*1.15),IF(S28=7,(R28/S28*1.1),IF(S28=8,(R28/S28*1.05),IF(S28&gt;=5,R28/S28)))))))))</f>
        <v>0</v>
      </c>
      <c r="U28" s="9">
        <v>0</v>
      </c>
      <c r="V28" s="35">
        <v>0</v>
      </c>
      <c r="W28" s="47" t="b">
        <f>IF(V28=1,((U28/V28)*1.6),IF(V28=2,((U28/V28)*1.6),IF(V28=3,(U28/V28*1.4),IF(V28=4,(U28/V28*1.3),IF(V28=5,(U28/V28*1.2),IF(V28=6,(U28/V28*1.15),IF(V28=7,(U28/V28*1.1),IF(V28=8,(U28/V28*1.05),IF(V28&gt;=5,U28/V28)))))))))</f>
        <v>0</v>
      </c>
      <c r="X28" s="58">
        <f t="shared" si="0"/>
        <v>1.1000000000000001</v>
      </c>
    </row>
    <row r="29" spans="1:24" ht="16" customHeight="1" x14ac:dyDescent="0.35">
      <c r="A29" s="166"/>
      <c r="B29" s="141"/>
      <c r="C29" s="76" t="s">
        <v>373</v>
      </c>
      <c r="D29" s="41" t="s">
        <v>422</v>
      </c>
      <c r="E29" s="118" t="s">
        <v>423</v>
      </c>
      <c r="F29" s="105"/>
      <c r="G29" s="55"/>
      <c r="H29" s="61"/>
      <c r="I29" s="92"/>
      <c r="J29" s="93"/>
      <c r="K29" s="61"/>
      <c r="L29" s="85"/>
      <c r="M29" s="35"/>
      <c r="N29" s="47"/>
      <c r="O29" s="9">
        <v>15</v>
      </c>
      <c r="P29" s="35">
        <v>15</v>
      </c>
      <c r="Q29" s="47">
        <f>IF(P29=1,((O29/P29)*1.6),IF(P29=2,((O29/P29)*1.6),IF(P29=3,(O29/P29*1.4),IF(P29=4,(O29/P29*1.3),IF(P29=5,(O29/P29*1.2),IF(P29=6,(O29/P29*1.15),IF(P29=7,(O29/P29*1.1),IF(P29=8,(O29/P29*1.05),IF(P29&gt;=5,O29/P29)))))))))</f>
        <v>1</v>
      </c>
      <c r="R29" s="9"/>
      <c r="S29" s="35"/>
      <c r="T29" s="47"/>
      <c r="U29" s="9"/>
      <c r="V29" s="35"/>
      <c r="W29" s="47"/>
      <c r="X29" s="58">
        <f t="shared" si="0"/>
        <v>1</v>
      </c>
    </row>
    <row r="30" spans="1:24" ht="16" customHeight="1" x14ac:dyDescent="0.35">
      <c r="A30" s="166"/>
      <c r="B30" s="141">
        <v>26</v>
      </c>
      <c r="C30" s="76" t="s">
        <v>266</v>
      </c>
      <c r="D30" s="41" t="s">
        <v>106</v>
      </c>
      <c r="E30" s="118" t="s">
        <v>251</v>
      </c>
      <c r="F30" s="105">
        <v>15</v>
      </c>
      <c r="G30" s="55">
        <v>0</v>
      </c>
      <c r="H30" s="61" t="b">
        <f>IF(G30=1,((F30/G30)*1.6),IF(G30=2,((F30/G30)*1.6),IF(G30=3,(F30/G30*1.4),IF(G30=4,(F30/G30*1.3),IF(G30=5,(F30/G30*1.2),IF(G30=6,(F30/G30*1.15),IF(G30=7,(F30/G30*1.1),IF(G30=8,(F30/G30*1.05),IF(G30&gt;=5,F30/G30)))))))))</f>
        <v>0</v>
      </c>
      <c r="I30" s="92">
        <v>22</v>
      </c>
      <c r="J30" s="93">
        <v>22</v>
      </c>
      <c r="K30" s="61">
        <f>IF(J30=1,((I30/J30)*1.6),IF(J30=2,((I30/J30)*1.6),IF(J30=3,(I30/J30*1.4),IF(J30=4,(I30/J30*1.3),IF(J30=5,(I30/J30*1.2),IF(J30=6,(I30/J30*1.15),IF(J30=7,(I30/J30*1.1),IF(J30=8,(I30/J30*1.05),IF(J30&gt;=5,I30/J30)))))))))</f>
        <v>1</v>
      </c>
      <c r="L30" s="85">
        <v>18</v>
      </c>
      <c r="M30" s="35">
        <v>0</v>
      </c>
      <c r="N30" s="47" t="b">
        <f>IF(M30=1,((L30/M30)*1.6),IF(M30=2,((L30/M30)*1.6),IF(M30=3,(L30/M30*1.4),IF(M30=4,(L30/M30*1.3),IF(M30=5,(L30/M30*1.2),IF(M30=6,(L30/M30*1.15),IF(M30=7,(L30/M30*1.1),IF(M30=8,(L30/M30*1.05),IF(M30&gt;=5,L30/M30)))))))))</f>
        <v>0</v>
      </c>
      <c r="O30" s="9">
        <v>15</v>
      </c>
      <c r="P30" s="35">
        <v>0</v>
      </c>
      <c r="Q30" s="47">
        <v>0</v>
      </c>
      <c r="R30" s="9">
        <v>0</v>
      </c>
      <c r="S30" s="35">
        <v>0</v>
      </c>
      <c r="T30" s="47" t="b">
        <f>IF(S30=1,((R30/S30)*1.6),IF(S30=2,((R30/S30)*1.6),IF(S30=3,(R30/S30*1.4),IF(S30=4,(R30/S30*1.3),IF(S30=5,(R30/S30*1.2),IF(S30=6,(R30/S30*1.15),IF(S30=7,(R30/S30*1.1),IF(S30=8,(R30/S30*1.05),IF(S30&gt;=5,R30/S30)))))))))</f>
        <v>0</v>
      </c>
      <c r="U30" s="9">
        <v>0</v>
      </c>
      <c r="V30" s="35">
        <v>0</v>
      </c>
      <c r="W30" s="47" t="b">
        <f>IF(V30=1,((U30/V30)*1.6),IF(V30=2,((U30/V30)*1.6),IF(V30=3,(U30/V30*1.4),IF(V30=4,(U30/V30*1.3),IF(V30=5,(U30/V30*1.2),IF(V30=6,(U30/V30*1.15),IF(V30=7,(U30/V30*1.1),IF(V30=8,(U30/V30*1.05),IF(V30&gt;=5,U30/V30)))))))))</f>
        <v>0</v>
      </c>
      <c r="X30" s="58">
        <f t="shared" si="0"/>
        <v>1</v>
      </c>
    </row>
  </sheetData>
  <sheetProtection algorithmName="SHA-512" hashValue="dAYpPladEOpjw+o8FiYUMmq06CyOExdoiDxu9zFKnTt36GnRwa6lHkIz/+3D8NLWZLr7ramFtAS2nHyz4+Gnrg==" saltValue="5tO1CpzCJf/wUzrhbU8DJA==" spinCount="100000" sheet="1" objects="1" scenarios="1"/>
  <sortState xmlns:xlrd2="http://schemas.microsoft.com/office/spreadsheetml/2017/richdata2" ref="B3:X30">
    <sortCondition descending="1" ref="X3:X30"/>
  </sortState>
  <mergeCells count="6">
    <mergeCell ref="O1:Q1"/>
    <mergeCell ref="A3:A30"/>
    <mergeCell ref="C1:E1"/>
    <mergeCell ref="F1:H1"/>
    <mergeCell ref="I1:K1"/>
    <mergeCell ref="L1:N1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B8CD-F1FE-46D6-813E-0FDC9758B0B8}">
  <dimension ref="A1:X22"/>
  <sheetViews>
    <sheetView workbookViewId="0">
      <selection activeCell="C17" sqref="C17"/>
    </sheetView>
  </sheetViews>
  <sheetFormatPr defaultRowHeight="14" x14ac:dyDescent="0.3"/>
  <cols>
    <col min="1" max="1" width="4.9140625" customWidth="1"/>
    <col min="2" max="2" width="5.33203125" customWidth="1"/>
    <col min="3" max="3" width="12.4140625" customWidth="1"/>
    <col min="4" max="4" width="17.58203125" customWidth="1"/>
    <col min="5" max="5" width="15.58203125" customWidth="1"/>
    <col min="6" max="6" width="0" hidden="1" customWidth="1"/>
    <col min="7" max="7" width="5.4140625" customWidth="1"/>
    <col min="8" max="8" width="6.25" customWidth="1"/>
    <col min="9" max="9" width="0" hidden="1" customWidth="1"/>
    <col min="10" max="10" width="5.58203125" customWidth="1"/>
    <col min="11" max="11" width="5.75" customWidth="1"/>
    <col min="12" max="12" width="11.6640625" hidden="1" customWidth="1"/>
    <col min="13" max="13" width="7.33203125" bestFit="1" customWidth="1"/>
    <col min="14" max="14" width="6.5" customWidth="1"/>
    <col min="15" max="15" width="6.58203125" hidden="1" customWidth="1"/>
    <col min="16" max="16" width="7.4140625" bestFit="1" customWidth="1"/>
    <col min="17" max="17" width="8.33203125" bestFit="1" customWidth="1"/>
    <col min="18" max="18" width="3.9140625" hidden="1" customWidth="1"/>
    <col min="19" max="19" width="13.4140625" hidden="1" customWidth="1"/>
    <col min="20" max="20" width="5.9140625" hidden="1" customWidth="1"/>
    <col min="21" max="21" width="3.9140625" hidden="1" customWidth="1"/>
    <col min="22" max="22" width="1.6640625" hidden="1" customWidth="1"/>
    <col min="23" max="23" width="5.91406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67" t="s">
        <v>340</v>
      </c>
      <c r="B3" s="143">
        <v>1</v>
      </c>
      <c r="C3" s="131" t="s">
        <v>27</v>
      </c>
      <c r="D3" s="131" t="s">
        <v>126</v>
      </c>
      <c r="E3" s="132" t="s">
        <v>29</v>
      </c>
      <c r="F3" s="13">
        <v>0</v>
      </c>
      <c r="G3" s="14">
        <v>0</v>
      </c>
      <c r="H3" s="122" t="b">
        <f>IF(G3=1,((F3/G3)*1.6),IF(G3=2,((F3/G3)*1.6),IF(G3=3,(F3/G3*1.4),IF(G3=4,(F3/G3*1.3),IF(G3=5,(F3/G3*1.2),IF(G3=6,(F3/G3*1.15),IF(G3=7,(F3/G3*1.1),IF(G3=8,(F3/G3*1.05),IF(G3&gt;=5,F3/G3)))))))))</f>
        <v>0</v>
      </c>
      <c r="I3" s="121">
        <v>9</v>
      </c>
      <c r="J3" s="14">
        <v>1</v>
      </c>
      <c r="K3" s="122">
        <f>IF(J3=1,((I3/J3)*1.6),IF(J3=2,((I3/J3)*1.6),IF(J3=3,(I3/J3*1.4),IF(J3=4,(I3/J3*1.3),IF(J3=5,(I3/J3*1.2),IF(J3=6,(I3/J3*1.15),IF(J3=7,(I3/J3*1.1),IF(J3=8,(I3/J3*1.05),IF(J3&gt;=5,I3/J3)))))))))</f>
        <v>14.4</v>
      </c>
      <c r="L3" s="121">
        <v>9</v>
      </c>
      <c r="M3" s="14">
        <v>0</v>
      </c>
      <c r="N3" s="122" t="b">
        <f t="shared" ref="N3:N11" si="0">IF(M3=1,((L3/M3)*1.6),IF(M3=2,((L3/M3)*1.6),IF(M3=3,(L3/M3*1.4),IF(M3=4,(L3/M3*1.3),IF(M3=5,(L3/M3*1.2),IF(M3=6,(L3/M3*1.15),IF(M3=7,(L3/M3*1.1),IF(M3=8,(L3/M3*1.05),IF(M3&gt;=5,L3/M3)))))))))</f>
        <v>0</v>
      </c>
      <c r="O3" s="121">
        <v>9</v>
      </c>
      <c r="P3" s="14">
        <v>1</v>
      </c>
      <c r="Q3" s="122">
        <f t="shared" ref="Q3:Q21" si="1">IF(P3=1,((O3/P3)*1.6),IF(P3=2,((O3/P3)*1.6),IF(P3=3,(O3/P3*1.4),IF(P3=4,(O3/P3*1.3),IF(P3=5,(O3/P3*1.2),IF(P3=6,(O3/P3*1.15),IF(P3=7,(O3/P3*1.1),IF(P3=8,(O3/P3*1.05),IF(P3&gt;=5,O3/P3)))))))))</f>
        <v>14.4</v>
      </c>
      <c r="R3" s="121">
        <v>0</v>
      </c>
      <c r="S3" s="14">
        <v>0</v>
      </c>
      <c r="T3" s="122" t="b">
        <f>IF(S3=1,((R3/S3)*1.6),IF(S3=2,((R3/S3)*1.6),IF(S3=3,(R3/S3*1.4),IF(S3=4,(R3/S3*1.3),IF(S3=5,(R3/S3*1.2),IF(S3=6,(R3/S3*1.15),IF(S3=7,(R3/S3*1.1),IF(S3=8,(R3/S3*1.05),IF(S3&gt;=5,R3/S3)))))))))</f>
        <v>0</v>
      </c>
      <c r="U3" s="121">
        <v>0</v>
      </c>
      <c r="V3" s="14">
        <v>0</v>
      </c>
      <c r="W3" s="122" t="b">
        <f>IF(V3=1,((U3/V3)*1.6),IF(V3=2,((U3/V3)*1.6),IF(V3=3,(U3/V3*1.4),IF(V3=4,(U3/V3*1.3),IF(V3=5,(U3/V3*1.2),IF(V3=6,(U3/V3*1.15),IF(V3=7,(U3/V3*1.1),IF(V3=8,(U3/V3*1.05),IF(V3&gt;=5,U3/V3)))))))))</f>
        <v>0</v>
      </c>
      <c r="X3" s="123">
        <f t="shared" ref="X3:X21" si="2">Q3+N3+K3+H3+T3</f>
        <v>28.8</v>
      </c>
    </row>
    <row r="4" spans="1:24" ht="15.5" x14ac:dyDescent="0.35">
      <c r="A4" s="168"/>
      <c r="B4" s="143">
        <v>2</v>
      </c>
      <c r="C4" s="131" t="s">
        <v>170</v>
      </c>
      <c r="D4" s="131" t="s">
        <v>49</v>
      </c>
      <c r="E4" s="132" t="s">
        <v>128</v>
      </c>
      <c r="F4" s="13">
        <v>24</v>
      </c>
      <c r="G4" s="14">
        <v>4</v>
      </c>
      <c r="H4" s="122">
        <f>IF(G4=1,((F4/G4)*1.6),IF(G4=2,((F4/G4)*1.6),IF(G4=3,(F4/G4*1.4),IF(G4=4,(F4/G4*1.3),IF(G4=5,(F4/G4*1.2),IF(G4=6,(F4/G4*1.15),IF(G4=7,(F4/G4*1.1),IF(G4=8,(F4/G4*1.05),IF(G4&gt;=5,F4/G4)))))))))</f>
        <v>7.8000000000000007</v>
      </c>
      <c r="I4" s="121">
        <v>9</v>
      </c>
      <c r="J4" s="14">
        <v>2</v>
      </c>
      <c r="K4" s="122">
        <f>IF(J4=1,((I4/J4)*1.6),IF(J4=2,((I4/J4)*1.6),IF(J4=3,(I4/J4*1.4),IF(J4=4,(I4/J4*1.3),IF(J4=5,(I4/J4*1.2),IF(J4=6,(I4/J4*1.15),IF(J4=7,(I4/J4*1.1),IF(J4=8,(I4/J4*1.05),IF(J4&gt;=5,I4/J4)))))))))</f>
        <v>7.2</v>
      </c>
      <c r="L4" s="121">
        <v>9</v>
      </c>
      <c r="M4" s="14">
        <v>4</v>
      </c>
      <c r="N4" s="122">
        <f t="shared" si="0"/>
        <v>2.9250000000000003</v>
      </c>
      <c r="O4" s="121">
        <v>9</v>
      </c>
      <c r="P4" s="14">
        <v>0</v>
      </c>
      <c r="Q4" s="122">
        <v>0</v>
      </c>
      <c r="R4" s="121">
        <v>0</v>
      </c>
      <c r="S4" s="14">
        <v>0</v>
      </c>
      <c r="T4" s="122" t="b">
        <f>IF(S4=1,((R4/S4)*1.6),IF(S4=2,((R4/S4)*1.6),IF(S4=3,(R4/S4*1.4),IF(S4=4,(R4/S4*1.3),IF(S4=5,(R4/S4*1.2),IF(S4=6,(R4/S4*1.15),IF(S4=7,(R4/S4*1.1),IF(S4=8,(R4/S4*1.05),IF(S4&gt;=5,R4/S4)))))))))</f>
        <v>0</v>
      </c>
      <c r="U4" s="121">
        <v>0</v>
      </c>
      <c r="V4" s="14">
        <v>0</v>
      </c>
      <c r="W4" s="122" t="b">
        <f>IF(V4=1,((U4/V4)*1.6),IF(V4=2,((U4/V4)*1.6),IF(V4=3,(U4/V4*1.4),IF(V4=4,(U4/V4*1.3),IF(V4=5,(U4/V4*1.2),IF(V4=6,(U4/V4*1.15),IF(V4=7,(U4/V4*1.1),IF(V4=8,(U4/V4*1.05),IF(V4&gt;=5,U4/V4)))))))))</f>
        <v>0</v>
      </c>
      <c r="X4" s="123">
        <f t="shared" si="2"/>
        <v>17.925000000000001</v>
      </c>
    </row>
    <row r="5" spans="1:24" ht="15.5" x14ac:dyDescent="0.35">
      <c r="A5" s="168"/>
      <c r="B5" s="143">
        <v>3</v>
      </c>
      <c r="C5" s="131" t="s">
        <v>156</v>
      </c>
      <c r="D5" s="131" t="s">
        <v>126</v>
      </c>
      <c r="E5" s="132" t="s">
        <v>92</v>
      </c>
      <c r="F5" s="13">
        <v>24</v>
      </c>
      <c r="G5" s="14">
        <v>3</v>
      </c>
      <c r="H5" s="122">
        <f>IF(G5=1,((F5/G5)*1.6),IF(G5=2,((F5/G5)*1.6),IF(G5=3,(F5/G5*1.4),IF(G5=4,(F5/G5*1.3),IF(G5=5,(F5/G5*1.2),IF(G5=6,(F5/G5*1.15),IF(G5=7,(F5/G5*1.1),IF(G5=8,(F5/G5*1.05),IF(G5&gt;=5,F5/G5)))))))))</f>
        <v>11.2</v>
      </c>
      <c r="I5" s="121">
        <v>9</v>
      </c>
      <c r="J5" s="14">
        <v>7</v>
      </c>
      <c r="K5" s="122">
        <f>IF(J5=1,((I5/J5)*1.6),IF(J5=2,((I5/J5)*1.6),IF(J5=3,(I5/J5*1.4),IF(J5=4,(I5/J5*1.3),IF(J5=5,(I5/J5*1.2),IF(J5=6,(I5/J5*1.15),IF(J5=7,(I5/J5*1.1),IF(J5=8,(I5/J5*1.05),IF(J5&gt;=5,I5/J5)))))))))</f>
        <v>1.4142857142857146</v>
      </c>
      <c r="L5" s="121">
        <v>9</v>
      </c>
      <c r="M5" s="14">
        <v>0</v>
      </c>
      <c r="N5" s="122" t="b">
        <f t="shared" si="0"/>
        <v>0</v>
      </c>
      <c r="O5" s="121">
        <v>9</v>
      </c>
      <c r="P5" s="14">
        <v>4</v>
      </c>
      <c r="Q5" s="122">
        <f t="shared" si="1"/>
        <v>2.9250000000000003</v>
      </c>
      <c r="R5" s="121">
        <v>0</v>
      </c>
      <c r="S5" s="14">
        <v>0</v>
      </c>
      <c r="T5" s="122" t="b">
        <f>IF(S5=1,((R5/S5)*1.6),IF(S5=2,((R5/S5)*1.6),IF(S5=3,(R5/S5*1.4),IF(S5=4,(R5/S5*1.3),IF(S5=5,(R5/S5*1.2),IF(S5=6,(R5/S5*1.15),IF(S5=7,(R5/S5*1.1),IF(S5=8,(R5/S5*1.05),IF(S5&gt;=5,R5/S5)))))))))</f>
        <v>0</v>
      </c>
      <c r="U5" s="121">
        <v>0</v>
      </c>
      <c r="V5" s="14">
        <v>0</v>
      </c>
      <c r="W5" s="122" t="b">
        <f>IF(V5=1,((U5/V5)*1.6),IF(V5=2,((U5/V5)*1.6),IF(V5=3,(U5/V5*1.4),IF(V5=4,(U5/V5*1.3),IF(V5=5,(U5/V5*1.2),IF(V5=6,(U5/V5*1.15),IF(V5=7,(U5/V5*1.1),IF(V5=8,(U5/V5*1.05),IF(V5&gt;=5,U5/V5)))))))))</f>
        <v>0</v>
      </c>
      <c r="X5" s="123">
        <f t="shared" si="2"/>
        <v>15.539285714285715</v>
      </c>
    </row>
    <row r="6" spans="1:24" ht="15.5" x14ac:dyDescent="0.35">
      <c r="A6" s="168"/>
      <c r="B6" s="143">
        <v>4</v>
      </c>
      <c r="C6" s="131" t="s">
        <v>357</v>
      </c>
      <c r="D6" s="131" t="s">
        <v>358</v>
      </c>
      <c r="E6" s="132" t="s">
        <v>359</v>
      </c>
      <c r="F6" s="13"/>
      <c r="G6" s="14"/>
      <c r="H6" s="122"/>
      <c r="I6" s="121"/>
      <c r="J6" s="14"/>
      <c r="K6" s="122"/>
      <c r="L6" s="121">
        <v>9</v>
      </c>
      <c r="M6" s="14">
        <v>1</v>
      </c>
      <c r="N6" s="122">
        <f t="shared" si="0"/>
        <v>14.4</v>
      </c>
      <c r="O6" s="121">
        <v>9</v>
      </c>
      <c r="P6" s="14">
        <v>0</v>
      </c>
      <c r="Q6" s="122">
        <v>0</v>
      </c>
      <c r="R6" s="121"/>
      <c r="S6" s="14"/>
      <c r="T6" s="122"/>
      <c r="U6" s="121"/>
      <c r="V6" s="14"/>
      <c r="W6" s="122"/>
      <c r="X6" s="123">
        <f t="shared" si="2"/>
        <v>14.4</v>
      </c>
    </row>
    <row r="7" spans="1:24" ht="15.5" x14ac:dyDescent="0.35">
      <c r="A7" s="168"/>
      <c r="B7" s="143">
        <v>5</v>
      </c>
      <c r="C7" s="131" t="s">
        <v>315</v>
      </c>
      <c r="D7" s="131" t="s">
        <v>316</v>
      </c>
      <c r="E7" s="132" t="s">
        <v>265</v>
      </c>
      <c r="F7" s="13">
        <v>0</v>
      </c>
      <c r="G7" s="14">
        <v>0</v>
      </c>
      <c r="H7" s="122" t="b">
        <f>IF(G7=1,((F7/G7)*1.6),IF(G7=2,((F7/G7)*1.6),IF(G7=3,(F7/G7*1.4),IF(G7=4,(F7/G7*1.3),IF(G7=5,(F7/G7*1.2),IF(G7=6,(F7/G7*1.15),IF(G7=7,(F7/G7*1.1),IF(G7=8,(F7/G7*1.05),IF(G7&gt;=5,F7/G7)))))))))</f>
        <v>0</v>
      </c>
      <c r="I7" s="121">
        <v>9</v>
      </c>
      <c r="J7" s="14">
        <v>5</v>
      </c>
      <c r="K7" s="122">
        <f>IF(J7=1,((I7/J7)*1.6),IF(J7=2,((I7/J7)*1.6),IF(J7=3,(I7/J7*1.4),IF(J7=4,(I7/J7*1.3),IF(J7=5,(I7/J7*1.2),IF(J7=6,(I7/J7*1.15),IF(J7=7,(I7/J7*1.1),IF(J7=8,(I7/J7*1.05),IF(J7&gt;=5,I7/J7)))))))))</f>
        <v>2.16</v>
      </c>
      <c r="L7" s="121">
        <v>9</v>
      </c>
      <c r="M7" s="14">
        <v>0</v>
      </c>
      <c r="N7" s="122" t="b">
        <f t="shared" si="0"/>
        <v>0</v>
      </c>
      <c r="O7" s="121">
        <v>9</v>
      </c>
      <c r="P7" s="14">
        <v>2</v>
      </c>
      <c r="Q7" s="122">
        <f t="shared" si="1"/>
        <v>7.2</v>
      </c>
      <c r="R7" s="121">
        <v>0</v>
      </c>
      <c r="S7" s="14">
        <v>0</v>
      </c>
      <c r="T7" s="122" t="b">
        <f>IF(S7=1,((R7/S7)*1.6),IF(S7=2,((R7/S7)*1.6),IF(S7=3,(R7/S7*1.4),IF(S7=4,(R7/S7*1.3),IF(S7=5,(R7/S7*1.2),IF(S7=6,(R7/S7*1.15),IF(S7=7,(R7/S7*1.1),IF(S7=8,(R7/S7*1.05),IF(S7&gt;=5,R7/S7)))))))))</f>
        <v>0</v>
      </c>
      <c r="U7" s="121">
        <v>0</v>
      </c>
      <c r="V7" s="14">
        <v>0</v>
      </c>
      <c r="W7" s="122" t="b">
        <f>IF(V7=1,((U7/V7)*1.6),IF(V7=2,((U7/V7)*1.6),IF(V7=3,(U7/V7*1.4),IF(V7=4,(U7/V7*1.3),IF(V7=5,(U7/V7*1.2),IF(V7=6,(U7/V7*1.15),IF(V7=7,(U7/V7*1.1),IF(V7=8,(U7/V7*1.05),IF(V7&gt;=5,U7/V7)))))))))</f>
        <v>0</v>
      </c>
      <c r="X7" s="123">
        <f t="shared" si="2"/>
        <v>9.36</v>
      </c>
    </row>
    <row r="8" spans="1:24" ht="15.5" x14ac:dyDescent="0.35">
      <c r="A8" s="168"/>
      <c r="B8" s="143">
        <v>6</v>
      </c>
      <c r="C8" s="131" t="s">
        <v>11</v>
      </c>
      <c r="D8" s="131" t="s">
        <v>176</v>
      </c>
      <c r="E8" s="132" t="s">
        <v>128</v>
      </c>
      <c r="F8" s="13">
        <v>24</v>
      </c>
      <c r="G8" s="14">
        <v>11</v>
      </c>
      <c r="H8" s="122">
        <f>IF(G8=1,((F8/G8)*1.6),IF(G8=2,((F8/G8)*1.6),IF(G8=3,(F8/G8*1.4),IF(G8=4,(F8/G8*1.3),IF(G8=5,(F8/G8*1.2),IF(G8=6,(F8/G8*1.15),IF(G8=7,(F8/G8*1.1),IF(G8=8,(F8/G8*1.05),IF(G8&gt;=5,F8/G8)))))))))</f>
        <v>2.1818181818181817</v>
      </c>
      <c r="I8" s="121">
        <v>9</v>
      </c>
      <c r="J8" s="14">
        <v>3</v>
      </c>
      <c r="K8" s="122">
        <f>IF(J8=1,((I8/J8)*1.6),IF(J8=2,((I8/J8)*1.6),IF(J8=3,(I8/J8*1.4),IF(J8=4,(I8/J8*1.3),IF(J8=5,(I8/J8*1.2),IF(J8=6,(I8/J8*1.15),IF(J8=7,(I8/J8*1.1),IF(J8=8,(I8/J8*1.05),IF(J8&gt;=5,I8/J8)))))))))</f>
        <v>4.1999999999999993</v>
      </c>
      <c r="L8" s="121">
        <v>9</v>
      </c>
      <c r="M8" s="14">
        <v>7</v>
      </c>
      <c r="N8" s="122">
        <f t="shared" si="0"/>
        <v>1.4142857142857146</v>
      </c>
      <c r="O8" s="121">
        <v>9</v>
      </c>
      <c r="P8" s="14">
        <v>0</v>
      </c>
      <c r="Q8" s="122">
        <v>0</v>
      </c>
      <c r="R8" s="121">
        <v>0</v>
      </c>
      <c r="S8" s="14">
        <v>0</v>
      </c>
      <c r="T8" s="122" t="b">
        <f>IF(S8=1,((R8/S8)*1.6),IF(S8=2,((R8/S8)*1.6),IF(S8=3,(R8/S8*1.4),IF(S8=4,(R8/S8*1.3),IF(S8=5,(R8/S8*1.2),IF(S8=6,(R8/S8*1.15),IF(S8=7,(R8/S8*1.1),IF(S8=8,(R8/S8*1.05),IF(S8&gt;=5,R8/S8)))))))))</f>
        <v>0</v>
      </c>
      <c r="U8" s="121">
        <v>0</v>
      </c>
      <c r="V8" s="14">
        <v>0</v>
      </c>
      <c r="W8" s="122" t="b">
        <f>IF(V8=1,((U8/V8)*1.6),IF(V8=2,((U8/V8)*1.6),IF(V8=3,(U8/V8*1.4),IF(V8=4,(U8/V8*1.3),IF(V8=5,(U8/V8*1.2),IF(V8=6,(U8/V8*1.15),IF(V8=7,(U8/V8*1.1),IF(V8=8,(U8/V8*1.05),IF(V8&gt;=5,U8/V8)))))))))</f>
        <v>0</v>
      </c>
      <c r="X8" s="123">
        <f t="shared" si="2"/>
        <v>7.7961038961038955</v>
      </c>
    </row>
    <row r="9" spans="1:24" ht="15.5" x14ac:dyDescent="0.35">
      <c r="A9" s="168"/>
      <c r="B9" s="143">
        <v>7</v>
      </c>
      <c r="C9" s="131" t="s">
        <v>360</v>
      </c>
      <c r="D9" s="131" t="s">
        <v>361</v>
      </c>
      <c r="E9" s="132" t="s">
        <v>359</v>
      </c>
      <c r="F9" s="13"/>
      <c r="G9" s="14"/>
      <c r="H9" s="122"/>
      <c r="I9" s="121"/>
      <c r="J9" s="14"/>
      <c r="K9" s="122"/>
      <c r="L9" s="121">
        <v>9</v>
      </c>
      <c r="M9" s="14">
        <v>2</v>
      </c>
      <c r="N9" s="122">
        <f t="shared" si="0"/>
        <v>7.2</v>
      </c>
      <c r="O9" s="121">
        <v>9</v>
      </c>
      <c r="P9" s="14">
        <v>0</v>
      </c>
      <c r="Q9" s="122">
        <v>0</v>
      </c>
      <c r="R9" s="121"/>
      <c r="S9" s="14"/>
      <c r="T9" s="122"/>
      <c r="U9" s="121"/>
      <c r="V9" s="14"/>
      <c r="W9" s="122"/>
      <c r="X9" s="123">
        <f t="shared" si="2"/>
        <v>7.2</v>
      </c>
    </row>
    <row r="10" spans="1:24" ht="15.5" x14ac:dyDescent="0.35">
      <c r="A10" s="168"/>
      <c r="B10" s="143">
        <v>8</v>
      </c>
      <c r="C10" s="131" t="s">
        <v>313</v>
      </c>
      <c r="D10" s="131" t="s">
        <v>314</v>
      </c>
      <c r="E10" s="132" t="s">
        <v>226</v>
      </c>
      <c r="F10" s="13">
        <v>0</v>
      </c>
      <c r="G10" s="14">
        <v>0</v>
      </c>
      <c r="H10" s="122" t="b">
        <f>IF(G10=1,((F10/G10)*1.6),IF(G10=2,((F10/G10)*1.6),IF(G10=3,(F10/G10*1.4),IF(G10=4,(F10/G10*1.3),IF(G10=5,(F10/G10*1.2),IF(G10=6,(F10/G10*1.15),IF(G10=7,(F10/G10*1.1),IF(G10=8,(F10/G10*1.05),IF(G10&gt;=5,F10/G10)))))))))</f>
        <v>0</v>
      </c>
      <c r="I10" s="121">
        <v>9</v>
      </c>
      <c r="J10" s="14">
        <v>4</v>
      </c>
      <c r="K10" s="122">
        <f>IF(J10=1,((I10/J10)*1.6),IF(J10=2,((I10/J10)*1.6),IF(J10=3,(I10/J10*1.4),IF(J10=4,(I10/J10*1.3),IF(J10=5,(I10/J10*1.2),IF(J10=6,(I10/J10*1.15),IF(J10=7,(I10/J10*1.1),IF(J10=8,(I10/J10*1.05),IF(J10&gt;=5,I10/J10)))))))))</f>
        <v>2.9250000000000003</v>
      </c>
      <c r="L10" s="121">
        <v>9</v>
      </c>
      <c r="M10" s="14">
        <v>6</v>
      </c>
      <c r="N10" s="122">
        <f t="shared" si="0"/>
        <v>1.7249999999999999</v>
      </c>
      <c r="O10" s="121">
        <v>9</v>
      </c>
      <c r="P10" s="14">
        <v>0</v>
      </c>
      <c r="Q10" s="122">
        <v>0</v>
      </c>
      <c r="R10" s="121">
        <v>0</v>
      </c>
      <c r="S10" s="14">
        <v>0</v>
      </c>
      <c r="T10" s="122" t="b">
        <f>IF(S10=1,((R10/S10)*1.6),IF(S10=2,((R10/S10)*1.6),IF(S10=3,(R10/S10*1.4),IF(S10=4,(R10/S10*1.3),IF(S10=5,(R10/S10*1.2),IF(S10=6,(R10/S10*1.15),IF(S10=7,(R10/S10*1.1),IF(S10=8,(R10/S10*1.05),IF(S10&gt;=5,R10/S10)))))))))</f>
        <v>0</v>
      </c>
      <c r="U10" s="121">
        <v>0</v>
      </c>
      <c r="V10" s="14">
        <v>0</v>
      </c>
      <c r="W10" s="122" t="b">
        <f>IF(V10=1,((U10/V10)*1.6),IF(V10=2,((U10/V10)*1.6),IF(V10=3,(U10/V10*1.4),IF(V10=4,(U10/V10*1.3),IF(V10=5,(U10/V10*1.2),IF(V10=6,(U10/V10*1.15),IF(V10=7,(U10/V10*1.1),IF(V10=8,(U10/V10*1.05),IF(V10&gt;=5,U10/V10)))))))))</f>
        <v>0</v>
      </c>
      <c r="X10" s="123">
        <f t="shared" si="2"/>
        <v>4.6500000000000004</v>
      </c>
    </row>
    <row r="11" spans="1:24" ht="15.5" x14ac:dyDescent="0.35">
      <c r="A11" s="168"/>
      <c r="B11" s="143">
        <v>9</v>
      </c>
      <c r="C11" s="131" t="s">
        <v>362</v>
      </c>
      <c r="D11" s="131" t="s">
        <v>363</v>
      </c>
      <c r="E11" s="132" t="s">
        <v>364</v>
      </c>
      <c r="F11" s="13"/>
      <c r="G11" s="14"/>
      <c r="H11" s="122"/>
      <c r="I11" s="121"/>
      <c r="J11" s="14"/>
      <c r="K11" s="122"/>
      <c r="L11" s="121">
        <v>9</v>
      </c>
      <c r="M11" s="14">
        <v>3</v>
      </c>
      <c r="N11" s="122">
        <f t="shared" si="0"/>
        <v>4.1999999999999993</v>
      </c>
      <c r="O11" s="121">
        <v>9</v>
      </c>
      <c r="P11" s="14">
        <v>0</v>
      </c>
      <c r="Q11" s="122">
        <v>0</v>
      </c>
      <c r="R11" s="121"/>
      <c r="S11" s="14"/>
      <c r="T11" s="122"/>
      <c r="U11" s="121"/>
      <c r="V11" s="14"/>
      <c r="W11" s="122"/>
      <c r="X11" s="123">
        <f t="shared" si="2"/>
        <v>4.1999999999999993</v>
      </c>
    </row>
    <row r="12" spans="1:24" ht="15.5" x14ac:dyDescent="0.35">
      <c r="A12" s="168"/>
      <c r="B12" s="143">
        <v>10</v>
      </c>
      <c r="C12" s="131" t="s">
        <v>424</v>
      </c>
      <c r="D12" s="131" t="s">
        <v>425</v>
      </c>
      <c r="E12" s="132" t="s">
        <v>333</v>
      </c>
      <c r="F12" s="13"/>
      <c r="G12" s="14"/>
      <c r="H12" s="122"/>
      <c r="I12" s="121"/>
      <c r="J12" s="14"/>
      <c r="K12" s="122"/>
      <c r="L12" s="121"/>
      <c r="M12" s="14"/>
      <c r="N12" s="122"/>
      <c r="O12" s="121">
        <v>9</v>
      </c>
      <c r="P12" s="14">
        <v>3</v>
      </c>
      <c r="Q12" s="122">
        <f t="shared" si="1"/>
        <v>4.1999999999999993</v>
      </c>
      <c r="R12" s="121"/>
      <c r="S12" s="14"/>
      <c r="T12" s="122"/>
      <c r="U12" s="121"/>
      <c r="V12" s="14"/>
      <c r="W12" s="122"/>
      <c r="X12" s="123">
        <f t="shared" si="2"/>
        <v>4.1999999999999993</v>
      </c>
    </row>
    <row r="13" spans="1:24" ht="15.5" x14ac:dyDescent="0.35">
      <c r="A13" s="168"/>
      <c r="B13" s="143">
        <v>11</v>
      </c>
      <c r="C13" s="131" t="s">
        <v>426</v>
      </c>
      <c r="D13" s="131" t="s">
        <v>427</v>
      </c>
      <c r="E13" s="132" t="s">
        <v>354</v>
      </c>
      <c r="F13" s="13"/>
      <c r="G13" s="14"/>
      <c r="H13" s="122"/>
      <c r="I13" s="121"/>
      <c r="J13" s="14"/>
      <c r="K13" s="122"/>
      <c r="L13" s="121"/>
      <c r="M13" s="14"/>
      <c r="N13" s="122"/>
      <c r="O13" s="121">
        <v>9</v>
      </c>
      <c r="P13" s="14">
        <v>5</v>
      </c>
      <c r="Q13" s="122">
        <f t="shared" si="1"/>
        <v>2.16</v>
      </c>
      <c r="R13" s="121"/>
      <c r="S13" s="14"/>
      <c r="T13" s="122"/>
      <c r="U13" s="121"/>
      <c r="V13" s="14"/>
      <c r="W13" s="122"/>
      <c r="X13" s="123">
        <f t="shared" si="2"/>
        <v>2.16</v>
      </c>
    </row>
    <row r="14" spans="1:24" ht="15.5" x14ac:dyDescent="0.35">
      <c r="A14" s="168"/>
      <c r="B14" s="143">
        <v>12</v>
      </c>
      <c r="C14" s="131" t="s">
        <v>365</v>
      </c>
      <c r="D14" s="131" t="s">
        <v>366</v>
      </c>
      <c r="E14" s="132" t="s">
        <v>367</v>
      </c>
      <c r="F14" s="13"/>
      <c r="G14" s="14"/>
      <c r="H14" s="122"/>
      <c r="I14" s="121"/>
      <c r="J14" s="14"/>
      <c r="K14" s="122"/>
      <c r="L14" s="121">
        <v>9</v>
      </c>
      <c r="M14" s="14">
        <v>5</v>
      </c>
      <c r="N14" s="122">
        <f>IF(M14=1,((L14/M14)*1.6),IF(M14=2,((L14/M14)*1.6),IF(M14=3,(L14/M14*1.4),IF(M14=4,(L14/M14*1.3),IF(M14=5,(L14/M14*1.2),IF(M14=6,(L14/M14*1.15),IF(M14=7,(L14/M14*1.1),IF(M14=8,(L14/M14*1.05),IF(M14&gt;=5,L14/M14)))))))))</f>
        <v>2.16</v>
      </c>
      <c r="O14" s="121">
        <v>9</v>
      </c>
      <c r="P14" s="14">
        <v>0</v>
      </c>
      <c r="Q14" s="122">
        <v>0</v>
      </c>
      <c r="R14" s="121"/>
      <c r="S14" s="14"/>
      <c r="T14" s="122"/>
      <c r="U14" s="121"/>
      <c r="V14" s="14"/>
      <c r="W14" s="122"/>
      <c r="X14" s="123">
        <f t="shared" si="2"/>
        <v>2.16</v>
      </c>
    </row>
    <row r="15" spans="1:24" ht="15.5" x14ac:dyDescent="0.35">
      <c r="A15" s="168"/>
      <c r="B15" s="143">
        <v>13</v>
      </c>
      <c r="C15" s="131" t="s">
        <v>428</v>
      </c>
      <c r="D15" s="131" t="s">
        <v>429</v>
      </c>
      <c r="E15" s="132" t="s">
        <v>367</v>
      </c>
      <c r="F15" s="13"/>
      <c r="G15" s="14"/>
      <c r="H15" s="122"/>
      <c r="I15" s="121"/>
      <c r="J15" s="14"/>
      <c r="K15" s="122"/>
      <c r="L15" s="121"/>
      <c r="M15" s="14"/>
      <c r="N15" s="122"/>
      <c r="O15" s="121">
        <v>9</v>
      </c>
      <c r="P15" s="14">
        <v>6</v>
      </c>
      <c r="Q15" s="122">
        <f t="shared" si="1"/>
        <v>1.7249999999999999</v>
      </c>
      <c r="R15" s="121"/>
      <c r="S15" s="14"/>
      <c r="T15" s="122"/>
      <c r="U15" s="121"/>
      <c r="V15" s="14"/>
      <c r="W15" s="122"/>
      <c r="X15" s="123">
        <f t="shared" si="2"/>
        <v>1.7249999999999999</v>
      </c>
    </row>
    <row r="16" spans="1:24" ht="15.5" x14ac:dyDescent="0.35">
      <c r="A16" s="168"/>
      <c r="B16" s="143">
        <v>14</v>
      </c>
      <c r="C16" s="131" t="s">
        <v>317</v>
      </c>
      <c r="D16" s="131" t="s">
        <v>318</v>
      </c>
      <c r="E16" s="132" t="s">
        <v>265</v>
      </c>
      <c r="F16" s="13">
        <v>0</v>
      </c>
      <c r="G16" s="14">
        <v>0</v>
      </c>
      <c r="H16" s="122" t="b">
        <f>IF(G16=1,((F16/G16)*1.6),IF(G16=2,((F16/G16)*1.6),IF(G16=3,(F16/G16*1.4),IF(G16=4,(F16/G16*1.3),IF(G16=5,(F16/G16*1.2),IF(G16=6,(F16/G16*1.15),IF(G16=7,(F16/G16*1.1),IF(G16=8,(F16/G16*1.05),IF(G16&gt;=5,F16/G16)))))))))</f>
        <v>0</v>
      </c>
      <c r="I16" s="121">
        <v>9</v>
      </c>
      <c r="J16" s="14">
        <v>6</v>
      </c>
      <c r="K16" s="122">
        <f>IF(J16=1,((I16/J16)*1.6),IF(J16=2,((I16/J16)*1.6),IF(J16=3,(I16/J16*1.4),IF(J16=4,(I16/J16*1.3),IF(J16=5,(I16/J16*1.2),IF(J16=6,(I16/J16*1.15),IF(J16=7,(I16/J16*1.1),IF(J16=8,(I16/J16*1.05),IF(J16&gt;=5,I16/J16)))))))))</f>
        <v>1.7249999999999999</v>
      </c>
      <c r="L16" s="121">
        <v>9</v>
      </c>
      <c r="M16" s="14">
        <v>0</v>
      </c>
      <c r="N16" s="122" t="b">
        <f>IF(M16=1,((L16/M16)*1.6),IF(M16=2,((L16/M16)*1.6),IF(M16=3,(L16/M16*1.4),IF(M16=4,(L16/M16*1.3),IF(M16=5,(L16/M16*1.2),IF(M16=6,(L16/M16*1.15),IF(M16=7,(L16/M16*1.1),IF(M16=8,(L16/M16*1.05),IF(M16&gt;=5,L16/M16)))))))))</f>
        <v>0</v>
      </c>
      <c r="O16" s="121">
        <v>9</v>
      </c>
      <c r="P16" s="14">
        <v>0</v>
      </c>
      <c r="Q16" s="122">
        <v>0</v>
      </c>
      <c r="R16" s="121">
        <v>0</v>
      </c>
      <c r="S16" s="14">
        <v>0</v>
      </c>
      <c r="T16" s="122" t="b">
        <f>IF(S16=1,((R16/S16)*1.6),IF(S16=2,((R16/S16)*1.6),IF(S16=3,(R16/S16*1.4),IF(S16=4,(R16/S16*1.3),IF(S16=5,(R16/S16*1.2),IF(S16=6,(R16/S16*1.15),IF(S16=7,(R16/S16*1.1),IF(S16=8,(R16/S16*1.05),IF(S16&gt;=5,R16/S16)))))))))</f>
        <v>0</v>
      </c>
      <c r="U16" s="121">
        <v>0</v>
      </c>
      <c r="V16" s="14">
        <v>0</v>
      </c>
      <c r="W16" s="122" t="b">
        <f>IF(V16=1,((U16/V16)*1.6),IF(V16=2,((U16/V16)*1.6),IF(V16=3,(U16/V16*1.4),IF(V16=4,(U16/V16*1.3),IF(V16=5,(U16/V16*1.2),IF(V16=6,(U16/V16*1.15),IF(V16=7,(U16/V16*1.1),IF(V16=8,(U16/V16*1.05),IF(V16&gt;=5,U16/V16)))))))))</f>
        <v>0</v>
      </c>
      <c r="X16" s="123">
        <f t="shared" si="2"/>
        <v>1.7249999999999999</v>
      </c>
    </row>
    <row r="17" spans="1:24" ht="15.5" x14ac:dyDescent="0.35">
      <c r="A17" s="168"/>
      <c r="B17" s="143">
        <v>15</v>
      </c>
      <c r="C17" s="131" t="s">
        <v>430</v>
      </c>
      <c r="D17" s="131" t="s">
        <v>431</v>
      </c>
      <c r="E17" s="132" t="s">
        <v>417</v>
      </c>
      <c r="F17" s="13"/>
      <c r="G17" s="14"/>
      <c r="H17" s="122"/>
      <c r="I17" s="121"/>
      <c r="J17" s="14"/>
      <c r="K17" s="122"/>
      <c r="L17" s="121"/>
      <c r="M17" s="14"/>
      <c r="N17" s="122"/>
      <c r="O17" s="121">
        <v>9</v>
      </c>
      <c r="P17" s="14">
        <v>7</v>
      </c>
      <c r="Q17" s="122">
        <f t="shared" si="1"/>
        <v>1.4142857142857146</v>
      </c>
      <c r="R17" s="121"/>
      <c r="S17" s="14"/>
      <c r="T17" s="122"/>
      <c r="U17" s="121"/>
      <c r="V17" s="14"/>
      <c r="W17" s="122"/>
      <c r="X17" s="123">
        <f t="shared" si="2"/>
        <v>1.4142857142857146</v>
      </c>
    </row>
    <row r="18" spans="1:24" ht="15.5" x14ac:dyDescent="0.35">
      <c r="A18" s="168"/>
      <c r="B18" s="143">
        <v>16</v>
      </c>
      <c r="C18" s="131" t="s">
        <v>432</v>
      </c>
      <c r="D18" s="131" t="s">
        <v>434</v>
      </c>
      <c r="E18" s="132" t="s">
        <v>414</v>
      </c>
      <c r="F18" s="13"/>
      <c r="G18" s="14"/>
      <c r="H18" s="122"/>
      <c r="I18" s="121"/>
      <c r="J18" s="14"/>
      <c r="K18" s="122"/>
      <c r="L18" s="121"/>
      <c r="M18" s="14"/>
      <c r="N18" s="122"/>
      <c r="O18" s="121">
        <v>9</v>
      </c>
      <c r="P18" s="14">
        <v>8</v>
      </c>
      <c r="Q18" s="122">
        <f t="shared" si="1"/>
        <v>1.1812500000000001</v>
      </c>
      <c r="R18" s="121"/>
      <c r="S18" s="14"/>
      <c r="T18" s="122"/>
      <c r="U18" s="121"/>
      <c r="V18" s="14"/>
      <c r="W18" s="122"/>
      <c r="X18" s="123">
        <f t="shared" si="2"/>
        <v>1.1812500000000001</v>
      </c>
    </row>
    <row r="19" spans="1:24" ht="15.5" x14ac:dyDescent="0.35">
      <c r="A19" s="168"/>
      <c r="B19" s="143">
        <v>17</v>
      </c>
      <c r="C19" s="131" t="s">
        <v>368</v>
      </c>
      <c r="D19" s="131" t="s">
        <v>369</v>
      </c>
      <c r="E19" s="132" t="s">
        <v>367</v>
      </c>
      <c r="F19" s="13"/>
      <c r="G19" s="14"/>
      <c r="H19" s="122"/>
      <c r="I19" s="121"/>
      <c r="J19" s="14"/>
      <c r="K19" s="122"/>
      <c r="L19" s="121">
        <v>9</v>
      </c>
      <c r="M19" s="14">
        <v>8</v>
      </c>
      <c r="N19" s="122">
        <f>IF(M19=1,((L19/M19)*1.6),IF(M19=2,((L19/M19)*1.6),IF(M19=3,(L19/M19*1.4),IF(M19=4,(L19/M19*1.3),IF(M19=5,(L19/M19*1.2),IF(M19=6,(L19/M19*1.15),IF(M19=7,(L19/M19*1.1),IF(M19=8,(L19/M19*1.05),IF(M19&gt;=5,L19/M19)))))))))</f>
        <v>1.1812500000000001</v>
      </c>
      <c r="O19" s="121">
        <v>9</v>
      </c>
      <c r="P19" s="14">
        <v>0</v>
      </c>
      <c r="Q19" s="122">
        <v>0</v>
      </c>
      <c r="R19" s="121"/>
      <c r="S19" s="14"/>
      <c r="T19" s="122"/>
      <c r="U19" s="121"/>
      <c r="V19" s="14"/>
      <c r="W19" s="122"/>
      <c r="X19" s="123">
        <f t="shared" si="2"/>
        <v>1.1812500000000001</v>
      </c>
    </row>
    <row r="20" spans="1:24" ht="15.5" x14ac:dyDescent="0.35">
      <c r="A20" s="168"/>
      <c r="B20" s="143">
        <v>18</v>
      </c>
      <c r="C20" s="131" t="s">
        <v>319</v>
      </c>
      <c r="D20" s="131" t="s">
        <v>320</v>
      </c>
      <c r="E20" s="132" t="s">
        <v>265</v>
      </c>
      <c r="F20" s="13">
        <v>0</v>
      </c>
      <c r="G20" s="14">
        <v>0</v>
      </c>
      <c r="H20" s="122" t="b">
        <f>IF(G20=1,((F20/G20)*1.6),IF(G20=2,((F20/G20)*1.6),IF(G20=3,(F20/G20*1.4),IF(G20=4,(F20/G20*1.3),IF(G20=5,(F20/G20*1.2),IF(G20=6,(F20/G20*1.15),IF(G20=7,(F20/G20*1.1),IF(G20=8,(F20/G20*1.05),IF(G20&gt;=5,F20/G20)))))))))</f>
        <v>0</v>
      </c>
      <c r="I20" s="121">
        <v>9</v>
      </c>
      <c r="J20" s="14">
        <v>8</v>
      </c>
      <c r="K20" s="122">
        <f>IF(J20=1,((I20/J20)*1.6),IF(J20=2,((I20/J20)*1.6),IF(J20=3,(I20/J20*1.4),IF(J20=4,(I20/J20*1.3),IF(J20=5,(I20/J20*1.2),IF(J20=6,(I20/J20*1.15),IF(J20=7,(I20/J20*1.1),IF(J20=8,(I20/J20*1.05),IF(J20&gt;=5,I20/J20)))))))))</f>
        <v>1.1812500000000001</v>
      </c>
      <c r="L20" s="121">
        <v>9</v>
      </c>
      <c r="M20" s="14">
        <v>0</v>
      </c>
      <c r="N20" s="122" t="b">
        <f>IF(M20=1,((L20/M20)*1.6),IF(M20=2,((L20/M20)*1.6),IF(M20=3,(L20/M20*1.4),IF(M20=4,(L20/M20*1.3),IF(M20=5,(L20/M20*1.2),IF(M20=6,(L20/M20*1.15),IF(M20=7,(L20/M20*1.1),IF(M20=8,(L20/M20*1.05),IF(M20&gt;=5,L20/M20)))))))))</f>
        <v>0</v>
      </c>
      <c r="O20" s="121">
        <v>9</v>
      </c>
      <c r="P20" s="14">
        <v>0</v>
      </c>
      <c r="Q20" s="122">
        <v>0</v>
      </c>
      <c r="R20" s="121">
        <v>0</v>
      </c>
      <c r="S20" s="14">
        <v>0</v>
      </c>
      <c r="T20" s="122" t="b">
        <f>IF(S20=1,((R20/S20)*1.6),IF(S20=2,((R20/S20)*1.6),IF(S20=3,(R20/S20*1.4),IF(S20=4,(R20/S20*1.3),IF(S20=5,(R20/S20*1.2),IF(S20=6,(R20/S20*1.15),IF(S20=7,(R20/S20*1.1),IF(S20=8,(R20/S20*1.05),IF(S20&gt;=5,R20/S20)))))))))</f>
        <v>0</v>
      </c>
      <c r="U20" s="121">
        <v>0</v>
      </c>
      <c r="V20" s="14">
        <v>0</v>
      </c>
      <c r="W20" s="122" t="b">
        <f>IF(V20=1,((U20/V20)*1.6),IF(V20=2,((U20/V20)*1.6),IF(V20=3,(U20/V20*1.4),IF(V20=4,(U20/V20*1.3),IF(V20=5,(U20/V20*1.2),IF(V20=6,(U20/V20*1.15),IF(V20=7,(U20/V20*1.1),IF(V20=8,(U20/V20*1.05),IF(V20&gt;=5,U20/V20)))))))))</f>
        <v>0</v>
      </c>
      <c r="X20" s="123">
        <f t="shared" si="2"/>
        <v>1.1812500000000001</v>
      </c>
    </row>
    <row r="21" spans="1:24" ht="15.5" x14ac:dyDescent="0.35">
      <c r="A21" s="168"/>
      <c r="B21" s="143">
        <v>19</v>
      </c>
      <c r="C21" s="131" t="s">
        <v>433</v>
      </c>
      <c r="D21" s="131" t="s">
        <v>435</v>
      </c>
      <c r="E21" s="132" t="s">
        <v>414</v>
      </c>
      <c r="F21" s="13"/>
      <c r="G21" s="14"/>
      <c r="H21" s="122"/>
      <c r="I21" s="121"/>
      <c r="J21" s="14"/>
      <c r="K21" s="122"/>
      <c r="L21" s="121"/>
      <c r="M21" s="14"/>
      <c r="N21" s="122"/>
      <c r="O21" s="121">
        <v>9</v>
      </c>
      <c r="P21" s="14">
        <v>9</v>
      </c>
      <c r="Q21" s="122">
        <f t="shared" si="1"/>
        <v>1</v>
      </c>
      <c r="R21" s="121"/>
      <c r="S21" s="14"/>
      <c r="T21" s="122"/>
      <c r="U21" s="121"/>
      <c r="V21" s="14"/>
      <c r="W21" s="122"/>
      <c r="X21" s="123">
        <f t="shared" si="2"/>
        <v>1</v>
      </c>
    </row>
    <row r="22" spans="1:24" x14ac:dyDescent="0.3">
      <c r="A22" s="142"/>
    </row>
  </sheetData>
  <sheetProtection algorithmName="SHA-512" hashValue="Ka49k030sO/t/SIo0xEdH2Z7kWDTssnVtIs3TfBpkPbYZO2soQQ43QZqHOq3+gyVfXZJRnf0eg+lyGqRuqPo1w==" saltValue="sqBrglnGuK5AiKu3nzNAjQ==" spinCount="100000" sheet="1" objects="1" scenarios="1"/>
  <sortState xmlns:xlrd2="http://schemas.microsoft.com/office/spreadsheetml/2017/richdata2" ref="C3:X21">
    <sortCondition descending="1" ref="X3:X21"/>
  </sortState>
  <mergeCells count="6">
    <mergeCell ref="O1:Q1"/>
    <mergeCell ref="A3:A21"/>
    <mergeCell ref="C1:E1"/>
    <mergeCell ref="F1:H1"/>
    <mergeCell ref="I1:K1"/>
    <mergeCell ref="L1:N1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4EEF-73F1-46F0-91FC-8E110AC2951F}">
  <dimension ref="A1:X40"/>
  <sheetViews>
    <sheetView workbookViewId="0">
      <selection activeCell="K12" sqref="K12"/>
    </sheetView>
  </sheetViews>
  <sheetFormatPr defaultRowHeight="14" x14ac:dyDescent="0.3"/>
  <cols>
    <col min="2" max="2" width="5.33203125" style="145" customWidth="1"/>
    <col min="3" max="3" width="21.83203125" customWidth="1"/>
    <col min="4" max="4" width="16.58203125" customWidth="1"/>
    <col min="5" max="5" width="16.08203125" customWidth="1"/>
    <col min="6" max="6" width="0" hidden="1" customWidth="1"/>
    <col min="8" max="8" width="8.08203125" bestFit="1" customWidth="1"/>
    <col min="9" max="9" width="11.6640625" hidden="1" customWidth="1"/>
    <col min="11" max="11" width="8.08203125" bestFit="1" customWidth="1"/>
    <col min="12" max="12" width="11.6640625" hidden="1" customWidth="1"/>
    <col min="13" max="13" width="7.33203125" bestFit="1" customWidth="1"/>
    <col min="14" max="14" width="8.08203125" bestFit="1" customWidth="1"/>
    <col min="15" max="15" width="6.4140625" hidden="1" customWidth="1"/>
    <col min="16" max="16" width="7.33203125" customWidth="1"/>
    <col min="17" max="17" width="8.08203125" customWidth="1"/>
    <col min="18" max="18" width="3.83203125" hidden="1" customWidth="1"/>
    <col min="19" max="19" width="13.25" hidden="1" customWidth="1"/>
    <col min="20" max="20" width="5.83203125" hidden="1" customWidth="1"/>
    <col min="21" max="21" width="3.83203125" hidden="1" customWidth="1"/>
    <col min="22" max="22" width="1.5" hidden="1" customWidth="1"/>
    <col min="23" max="23" width="5.832031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69" t="s">
        <v>341</v>
      </c>
      <c r="B3" s="144">
        <v>1</v>
      </c>
      <c r="C3" s="129" t="s">
        <v>167</v>
      </c>
      <c r="D3" s="129" t="s">
        <v>168</v>
      </c>
      <c r="E3" s="125" t="s">
        <v>45</v>
      </c>
      <c r="F3" s="13">
        <v>24</v>
      </c>
      <c r="G3" s="14">
        <v>1</v>
      </c>
      <c r="H3" s="122">
        <f>IF(G3=1,((F3/G3)*1.6),IF(G3=2,((F3/G3)*1.6),IF(G3=3,(F3/G3*1.4),IF(G3=4,(F3/G3*1.3),IF(G3=5,(F3/G3*1.2),IF(G3=6,(F3/G3*1.15),IF(G3=7,(F3/G3*1.1),IF(G3=8,(F3/G3*1.05),IF(G3&gt;=5,F3/G3)))))))))</f>
        <v>38.400000000000006</v>
      </c>
      <c r="I3" s="121">
        <v>18</v>
      </c>
      <c r="J3" s="14">
        <v>1</v>
      </c>
      <c r="K3" s="122">
        <f>IF(J3=1,((I3/J3)*1.6),IF(J3=2,((I3/J3)*1.6),IF(J3=3,(I3/J3*1.4),IF(J3=4,(I3/J3*1.3),IF(J3=5,(I3/J3*1.2),IF(J3=6,(I3/J3*1.15),IF(J3=7,(I3/J3*1.1),IF(J3=8,(I3/J3*1.05),IF(J3&gt;=5,I3/J3)))))))))</f>
        <v>28.8</v>
      </c>
      <c r="L3" s="121">
        <v>23</v>
      </c>
      <c r="M3" s="14">
        <v>0</v>
      </c>
      <c r="N3" s="122" t="b">
        <f>IF(M3=1,((L3/M3)*1.6),IF(M3=2,((L3/M3)*1.6),IF(M3=3,(L3/M3*1.4),IF(M3=4,(L3/M3*1.3),IF(M3=5,(L3/M3*1.2),IF(M3=6,(L3/M3*1.15),IF(M3=7,(L3/M3*1.1),IF(M3=8,(L3/M3*1.05),IF(M3&gt;=5,L3/M3)))))))))</f>
        <v>0</v>
      </c>
      <c r="O3" s="121">
        <v>15</v>
      </c>
      <c r="P3" s="14">
        <v>0</v>
      </c>
      <c r="Q3" s="122">
        <v>0</v>
      </c>
      <c r="R3" s="121">
        <v>0</v>
      </c>
      <c r="S3" s="14">
        <v>15</v>
      </c>
      <c r="T3" s="122">
        <f>IF(S3=1,((R3/S3)*1.6),IF(S3=2,((R3/S3)*1.6),IF(S3=3,(R3/S3*1.4),IF(S3=4,(R3/S3*1.3),IF(S3=5,(R3/S3*1.2),IF(S3=6,(R3/S3*1.15),IF(S3=7,(R3/S3*1.1),IF(S3=8,(R3/S3*1.05),IF(S3&gt;=5,R3/S3)))))))))</f>
        <v>0</v>
      </c>
      <c r="U3" s="121">
        <v>0</v>
      </c>
      <c r="V3" s="14">
        <v>0</v>
      </c>
      <c r="W3" s="122" t="b">
        <f>IF(V3=1,((U3/V3)*1.6),IF(V3=2,((U3/V3)*1.6),IF(V3=3,(U3/V3*1.4),IF(V3=4,(U3/V3*1.3),IF(V3=5,(U3/V3*1.2),IF(V3=6,(U3/V3*1.15),IF(V3=7,(U3/V3*1.1),IF(V3=8,(U3/V3*1.05),IF(V3&gt;=5,U3/V3)))))))))</f>
        <v>0</v>
      </c>
      <c r="X3" s="123">
        <f t="shared" ref="X3:X40" si="0">Q3+N3+K3+H3+T3</f>
        <v>67.2</v>
      </c>
    </row>
    <row r="4" spans="1:24" ht="15.5" x14ac:dyDescent="0.35">
      <c r="A4" s="170"/>
      <c r="B4" s="144">
        <v>2</v>
      </c>
      <c r="C4" s="129" t="s">
        <v>159</v>
      </c>
      <c r="D4" s="129" t="s">
        <v>125</v>
      </c>
      <c r="E4" s="125" t="s">
        <v>13</v>
      </c>
      <c r="F4" s="13">
        <v>24</v>
      </c>
      <c r="G4" s="14">
        <v>7</v>
      </c>
      <c r="H4" s="122">
        <f>IF(G4=1,((F4/G4)*1.6),IF(G4=2,((F4/G4)*1.6),IF(G4=3,(F4/G4*1.4),IF(G4=4,(F4/G4*1.3),IF(G4=5,(F4/G4*1.2),IF(G4=6,(F4/G4*1.15),IF(G4=7,(F4/G4*1.1),IF(G4=8,(F4/G4*1.05),IF(G4&gt;=5,F4/G4)))))))))</f>
        <v>3.7714285714285714</v>
      </c>
      <c r="I4" s="121">
        <v>18</v>
      </c>
      <c r="J4" s="14">
        <v>0</v>
      </c>
      <c r="K4" s="122" t="b">
        <f>IF(J4=1,((I4/J4)*1.6),IF(J4=2,((I4/J4)*1.6),IF(J4=3,(I4/J4*1.4),IF(J4=4,(I4/J4*1.3),IF(J4=5,(I4/J4*1.2),IF(J4=6,(I4/J4*1.15),IF(J4=7,(I4/J4*1.1),IF(J4=8,(I4/J4*1.05),IF(J4&gt;=5,I4/J4)))))))))</f>
        <v>0</v>
      </c>
      <c r="L4" s="121">
        <v>23</v>
      </c>
      <c r="M4" s="14">
        <v>1</v>
      </c>
      <c r="N4" s="122">
        <f>IF(M4=1,((L4/M4)*1.6),IF(M4=2,((L4/M4)*1.6),IF(M4=3,(L4/M4*1.4),IF(M4=4,(L4/M4*1.3),IF(M4=5,(L4/M4*1.2),IF(M4=6,(L4/M4*1.15),IF(M4=7,(L4/M4*1.1),IF(M4=8,(L4/M4*1.05),IF(M4&gt;=5,L4/M4)))))))))</f>
        <v>36.800000000000004</v>
      </c>
      <c r="O4" s="121">
        <v>15</v>
      </c>
      <c r="P4" s="14">
        <v>2</v>
      </c>
      <c r="Q4" s="122">
        <f t="shared" ref="Q3:Q40" si="1">IF(P4=1,((O4/P4)*1.6),IF(P4=2,((O4/P4)*1.6),IF(P4=3,(O4/P4*1.4),IF(P4=4,(O4/P4*1.3),IF(P4=5,(O4/P4*1.2),IF(P4=6,(O4/P4*1.15),IF(P4=7,(O4/P4*1.1),IF(P4=8,(O4/P4*1.05),IF(P4&gt;=5,O4/P4)))))))))</f>
        <v>12</v>
      </c>
      <c r="R4" s="121">
        <v>0</v>
      </c>
      <c r="S4" s="14">
        <v>15</v>
      </c>
      <c r="T4" s="122">
        <f>IF(S4=1,((R4/S4)*1.6),IF(S4=2,((R4/S4)*1.6),IF(S4=3,(R4/S4*1.4),IF(S4=4,(R4/S4*1.3),IF(S4=5,(R4/S4*1.2),IF(S4=6,(R4/S4*1.15),IF(S4=7,(R4/S4*1.1),IF(S4=8,(R4/S4*1.05),IF(S4&gt;=5,R4/S4)))))))))</f>
        <v>0</v>
      </c>
      <c r="U4" s="121">
        <v>0</v>
      </c>
      <c r="V4" s="14">
        <v>0</v>
      </c>
      <c r="W4" s="122" t="b">
        <f>IF(V4=1,((U4/V4)*1.6),IF(V4=2,((U4/V4)*1.6),IF(V4=3,(U4/V4*1.4),IF(V4=4,(U4/V4*1.3),IF(V4=5,(U4/V4*1.2),IF(V4=6,(U4/V4*1.15),IF(V4=7,(U4/V4*1.1),IF(V4=8,(U4/V4*1.05),IF(V4&gt;=5,U4/V4)))))))))</f>
        <v>0</v>
      </c>
      <c r="X4" s="123">
        <f t="shared" si="0"/>
        <v>52.571428571428577</v>
      </c>
    </row>
    <row r="5" spans="1:24" ht="15.5" x14ac:dyDescent="0.35">
      <c r="A5" s="170"/>
      <c r="B5" s="144">
        <v>3</v>
      </c>
      <c r="C5" s="129" t="s">
        <v>169</v>
      </c>
      <c r="D5" s="129" t="s">
        <v>132</v>
      </c>
      <c r="E5" s="125" t="s">
        <v>24</v>
      </c>
      <c r="F5" s="13">
        <v>24</v>
      </c>
      <c r="G5" s="14">
        <v>2</v>
      </c>
      <c r="H5" s="122">
        <f>IF(G5=1,((F5/G5)*1.6),IF(G5=2,((F5/G5)*1.6),IF(G5=3,(F5/G5*1.4),IF(G5=4,(F5/G5*1.3),IF(G5=5,(F5/G5*1.2),IF(G5=6,(F5/G5*1.15),IF(G5=7,(F5/G5*1.1),IF(G5=8,(F5/G5*1.05),IF(G5&gt;=5,F5/G5)))))))))</f>
        <v>19.200000000000003</v>
      </c>
      <c r="I5" s="121">
        <v>18</v>
      </c>
      <c r="J5" s="14">
        <v>2</v>
      </c>
      <c r="K5" s="122">
        <f>IF(J5=1,((I5/J5)*1.6),IF(J5=2,((I5/J5)*1.6),IF(J5=3,(I5/J5*1.4),IF(J5=4,(I5/J5*1.3),IF(J5=5,(I5/J5*1.2),IF(J5=6,(I5/J5*1.15),IF(J5=7,(I5/J5*1.1),IF(J5=8,(I5/J5*1.05),IF(J5&gt;=5,I5/J5)))))))))</f>
        <v>14.4</v>
      </c>
      <c r="L5" s="121">
        <v>23</v>
      </c>
      <c r="M5" s="14">
        <v>5</v>
      </c>
      <c r="N5" s="122">
        <f>IF(M5=1,((L5/M5)*1.6),IF(M5=2,((L5/M5)*1.6),IF(M5=3,(L5/M5*1.4),IF(M5=4,(L5/M5*1.3),IF(M5=5,(L5/M5*1.2),IF(M5=6,(L5/M5*1.15),IF(M5=7,(L5/M5*1.1),IF(M5=8,(L5/M5*1.05),IF(M5&gt;=5,L5/M5)))))))))</f>
        <v>5.52</v>
      </c>
      <c r="O5" s="121">
        <v>15</v>
      </c>
      <c r="P5" s="14">
        <v>7</v>
      </c>
      <c r="Q5" s="122">
        <f t="shared" si="1"/>
        <v>2.3571428571428572</v>
      </c>
      <c r="R5" s="121">
        <v>0</v>
      </c>
      <c r="S5" s="14">
        <v>15</v>
      </c>
      <c r="T5" s="122">
        <f>IF(S5=1,((R5/S5)*1.6),IF(S5=2,((R5/S5)*1.6),IF(S5=3,(R5/S5*1.4),IF(S5=4,(R5/S5*1.3),IF(S5=5,(R5/S5*1.2),IF(S5=6,(R5/S5*1.15),IF(S5=7,(R5/S5*1.1),IF(S5=8,(R5/S5*1.05),IF(S5&gt;=5,R5/S5)))))))))</f>
        <v>0</v>
      </c>
      <c r="U5" s="121">
        <v>0</v>
      </c>
      <c r="V5" s="14">
        <v>0</v>
      </c>
      <c r="W5" s="122" t="b">
        <f>IF(V5=1,((U5/V5)*1.6),IF(V5=2,((U5/V5)*1.6),IF(V5=3,(U5/V5*1.4),IF(V5=4,(U5/V5*1.3),IF(V5=5,(U5/V5*1.2),IF(V5=6,(U5/V5*1.15),IF(V5=7,(U5/V5*1.1),IF(V5=8,(U5/V5*1.05),IF(V5&gt;=5,U5/V5)))))))))</f>
        <v>0</v>
      </c>
      <c r="X5" s="123">
        <f t="shared" si="0"/>
        <v>41.477142857142859</v>
      </c>
    </row>
    <row r="6" spans="1:24" ht="15.5" x14ac:dyDescent="0.35">
      <c r="A6" s="170"/>
      <c r="B6" s="144">
        <v>4</v>
      </c>
      <c r="C6" s="129" t="s">
        <v>186</v>
      </c>
      <c r="D6" s="129" t="s">
        <v>187</v>
      </c>
      <c r="E6" s="125" t="s">
        <v>13</v>
      </c>
      <c r="F6" s="13">
        <v>24</v>
      </c>
      <c r="G6" s="14">
        <v>16</v>
      </c>
      <c r="H6" s="122">
        <f>IF(G6=1,((F6/G6)*1.6),IF(G6=2,((F6/G6)*1.6),IF(G6=3,(F6/G6*1.4),IF(G6=4,(F6/G6*1.3),IF(G6=5,(F6/G6*1.2),IF(G6=6,(F6/G6*1.15),IF(G6=7,(F6/G6*1.1),IF(G6=8,(F6/G6*1.05),IF(G6&gt;=5,F6/G6)))))))))</f>
        <v>1.5</v>
      </c>
      <c r="I6" s="121">
        <v>18</v>
      </c>
      <c r="J6" s="14">
        <v>4</v>
      </c>
      <c r="K6" s="122">
        <f>IF(J6=1,((I6/J6)*1.6),IF(J6=2,((I6/J6)*1.6),IF(J6=3,(I6/J6*1.4),IF(J6=4,(I6/J6*1.3),IF(J6=5,(I6/J6*1.2),IF(J6=6,(I6/J6*1.15),IF(J6=7,(I6/J6*1.1),IF(J6=8,(I6/J6*1.05),IF(J6&gt;=5,I6/J6)))))))))</f>
        <v>5.8500000000000005</v>
      </c>
      <c r="L6" s="121">
        <v>23</v>
      </c>
      <c r="M6" s="14">
        <v>2</v>
      </c>
      <c r="N6" s="122">
        <f>IF(M6=1,((L6/M6)*1.6),IF(M6=2,((L6/M6)*1.6),IF(M6=3,(L6/M6*1.4),IF(M6=4,(L6/M6*1.3),IF(M6=5,(L6/M6*1.2),IF(M6=6,(L6/M6*1.15),IF(M6=7,(L6/M6*1.1),IF(M6=8,(L6/M6*1.05),IF(M6&gt;=5,L6/M6)))))))))</f>
        <v>18.400000000000002</v>
      </c>
      <c r="O6" s="121">
        <v>15</v>
      </c>
      <c r="P6" s="14">
        <v>0</v>
      </c>
      <c r="Q6" s="122">
        <v>0</v>
      </c>
      <c r="R6" s="121">
        <v>0</v>
      </c>
      <c r="S6" s="14">
        <v>15</v>
      </c>
      <c r="T6" s="122">
        <f>IF(S6=1,((R6/S6)*1.6),IF(S6=2,((R6/S6)*1.6),IF(S6=3,(R6/S6*1.4),IF(S6=4,(R6/S6*1.3),IF(S6=5,(R6/S6*1.2),IF(S6=6,(R6/S6*1.15),IF(S6=7,(R6/S6*1.1),IF(S6=8,(R6/S6*1.05),IF(S6&gt;=5,R6/S6)))))))))</f>
        <v>0</v>
      </c>
      <c r="U6" s="121">
        <v>0</v>
      </c>
      <c r="V6" s="14">
        <v>0</v>
      </c>
      <c r="W6" s="122" t="b">
        <f>IF(V6=1,((U6/V6)*1.6),IF(V6=2,((U6/V6)*1.6),IF(V6=3,(U6/V6*1.4),IF(V6=4,(U6/V6*1.3),IF(V6=5,(U6/V6*1.2),IF(V6=6,(U6/V6*1.15),IF(V6=7,(U6/V6*1.1),IF(V6=8,(U6/V6*1.05),IF(V6&gt;=5,U6/V6)))))))))</f>
        <v>0</v>
      </c>
      <c r="X6" s="123">
        <f t="shared" si="0"/>
        <v>25.750000000000004</v>
      </c>
    </row>
    <row r="7" spans="1:24" ht="15.5" x14ac:dyDescent="0.35">
      <c r="A7" s="170"/>
      <c r="B7" s="144">
        <v>5</v>
      </c>
      <c r="C7" s="129" t="s">
        <v>436</v>
      </c>
      <c r="D7" s="129" t="s">
        <v>425</v>
      </c>
      <c r="E7" s="125" t="s">
        <v>345</v>
      </c>
      <c r="F7" s="13"/>
      <c r="G7" s="14"/>
      <c r="H7" s="122"/>
      <c r="I7" s="121"/>
      <c r="J7" s="14"/>
      <c r="K7" s="122"/>
      <c r="L7" s="121"/>
      <c r="M7" s="14"/>
      <c r="N7" s="122"/>
      <c r="O7" s="121">
        <v>15</v>
      </c>
      <c r="P7" s="14">
        <v>1</v>
      </c>
      <c r="Q7" s="122">
        <f t="shared" si="1"/>
        <v>24</v>
      </c>
      <c r="R7" s="121"/>
      <c r="S7" s="14"/>
      <c r="T7" s="122"/>
      <c r="U7" s="121"/>
      <c r="V7" s="14"/>
      <c r="W7" s="122"/>
      <c r="X7" s="123">
        <f t="shared" si="0"/>
        <v>24</v>
      </c>
    </row>
    <row r="8" spans="1:24" ht="15.5" x14ac:dyDescent="0.35">
      <c r="A8" s="170"/>
      <c r="B8" s="144">
        <v>6</v>
      </c>
      <c r="C8" s="129" t="s">
        <v>30</v>
      </c>
      <c r="D8" s="129" t="s">
        <v>184</v>
      </c>
      <c r="E8" s="125" t="s">
        <v>24</v>
      </c>
      <c r="F8" s="13">
        <v>24</v>
      </c>
      <c r="G8" s="14">
        <v>14</v>
      </c>
      <c r="H8" s="122">
        <f t="shared" ref="H8:H18" si="2">IF(G8=1,((F8/G8)*1.6),IF(G8=2,((F8/G8)*1.6),IF(G8=3,(F8/G8*1.4),IF(G8=4,(F8/G8*1.3),IF(G8=5,(F8/G8*1.2),IF(G8=6,(F8/G8*1.15),IF(G8=7,(F8/G8*1.1),IF(G8=8,(F8/G8*1.05),IF(G8&gt;=5,F8/G8)))))))))</f>
        <v>1.7142857142857142</v>
      </c>
      <c r="I8" s="121">
        <v>18</v>
      </c>
      <c r="J8" s="14">
        <v>3</v>
      </c>
      <c r="K8" s="122">
        <f t="shared" ref="K8:K18" si="3">IF(J8=1,((I8/J8)*1.6),IF(J8=2,((I8/J8)*1.6),IF(J8=3,(I8/J8*1.4),IF(J8=4,(I8/J8*1.3),IF(J8=5,(I8/J8*1.2),IF(J8=6,(I8/J8*1.15),IF(J8=7,(I8/J8*1.1),IF(J8=8,(I8/J8*1.05),IF(J8&gt;=5,I8/J8)))))))))</f>
        <v>8.3999999999999986</v>
      </c>
      <c r="L8" s="121">
        <v>23</v>
      </c>
      <c r="M8" s="14">
        <v>7</v>
      </c>
      <c r="N8" s="122">
        <f t="shared" ref="N8:N35" si="4">IF(M8=1,((L8/M8)*1.6),IF(M8=2,((L8/M8)*1.6),IF(M8=3,(L8/M8*1.4),IF(M8=4,(L8/M8*1.3),IF(M8=5,(L8/M8*1.2),IF(M8=6,(L8/M8*1.15),IF(M8=7,(L8/M8*1.1),IF(M8=8,(L8/M8*1.05),IF(M8&gt;=5,L8/M8)))))))))</f>
        <v>3.6142857142857143</v>
      </c>
      <c r="O8" s="121">
        <v>15</v>
      </c>
      <c r="P8" s="14">
        <v>4</v>
      </c>
      <c r="Q8" s="122">
        <f t="shared" si="1"/>
        <v>4.875</v>
      </c>
      <c r="R8" s="121">
        <v>0</v>
      </c>
      <c r="S8" s="14">
        <v>15</v>
      </c>
      <c r="T8" s="122">
        <f t="shared" ref="T8:T18" si="5">IF(S8=1,((R8/S8)*1.6),IF(S8=2,((R8/S8)*1.6),IF(S8=3,(R8/S8*1.4),IF(S8=4,(R8/S8*1.3),IF(S8=5,(R8/S8*1.2),IF(S8=6,(R8/S8*1.15),IF(S8=7,(R8/S8*1.1),IF(S8=8,(R8/S8*1.05),IF(S8&gt;=5,R8/S8)))))))))</f>
        <v>0</v>
      </c>
      <c r="U8" s="121">
        <v>0</v>
      </c>
      <c r="V8" s="14">
        <v>0</v>
      </c>
      <c r="W8" s="122" t="b">
        <f t="shared" ref="W8:W18" si="6">IF(V8=1,((U8/V8)*1.6),IF(V8=2,((U8/V8)*1.6),IF(V8=3,(U8/V8*1.4),IF(V8=4,(U8/V8*1.3),IF(V8=5,(U8/V8*1.2),IF(V8=6,(U8/V8*1.15),IF(V8=7,(U8/V8*1.1),IF(V8=8,(U8/V8*1.05),IF(V8&gt;=5,U8/V8)))))))))</f>
        <v>0</v>
      </c>
      <c r="X8" s="123">
        <f t="shared" si="0"/>
        <v>18.603571428571428</v>
      </c>
    </row>
    <row r="9" spans="1:24" ht="15.5" x14ac:dyDescent="0.35">
      <c r="A9" s="170"/>
      <c r="B9" s="144">
        <v>7</v>
      </c>
      <c r="C9" s="129" t="s">
        <v>177</v>
      </c>
      <c r="D9" s="129" t="s">
        <v>178</v>
      </c>
      <c r="E9" s="125" t="s">
        <v>13</v>
      </c>
      <c r="F9" s="13">
        <v>24</v>
      </c>
      <c r="G9" s="14">
        <v>9</v>
      </c>
      <c r="H9" s="122">
        <f t="shared" si="2"/>
        <v>2.6666666666666665</v>
      </c>
      <c r="I9" s="121">
        <v>0</v>
      </c>
      <c r="J9" s="14">
        <v>0</v>
      </c>
      <c r="K9" s="122" t="b">
        <f t="shared" si="3"/>
        <v>0</v>
      </c>
      <c r="L9" s="121">
        <v>23</v>
      </c>
      <c r="M9" s="14">
        <v>14</v>
      </c>
      <c r="N9" s="122">
        <f t="shared" si="4"/>
        <v>1.6428571428571428</v>
      </c>
      <c r="O9" s="121">
        <v>15</v>
      </c>
      <c r="P9" s="14">
        <v>3</v>
      </c>
      <c r="Q9" s="122">
        <f t="shared" si="1"/>
        <v>7</v>
      </c>
      <c r="R9" s="121">
        <v>0</v>
      </c>
      <c r="S9" s="14">
        <v>15</v>
      </c>
      <c r="T9" s="122">
        <f t="shared" si="5"/>
        <v>0</v>
      </c>
      <c r="U9" s="121">
        <v>0</v>
      </c>
      <c r="V9" s="14">
        <v>0</v>
      </c>
      <c r="W9" s="122" t="b">
        <f t="shared" si="6"/>
        <v>0</v>
      </c>
      <c r="X9" s="123">
        <f t="shared" si="0"/>
        <v>11.309523809523808</v>
      </c>
    </row>
    <row r="10" spans="1:24" ht="15.5" x14ac:dyDescent="0.35">
      <c r="A10" s="170"/>
      <c r="B10" s="144">
        <v>8</v>
      </c>
      <c r="C10" s="129" t="s">
        <v>175</v>
      </c>
      <c r="D10" s="129" t="s">
        <v>176</v>
      </c>
      <c r="E10" s="125" t="s">
        <v>92</v>
      </c>
      <c r="F10" s="13">
        <v>24</v>
      </c>
      <c r="G10" s="14">
        <v>8</v>
      </c>
      <c r="H10" s="122">
        <f t="shared" si="2"/>
        <v>3.1500000000000004</v>
      </c>
      <c r="I10" s="121">
        <v>0</v>
      </c>
      <c r="J10" s="14">
        <v>0</v>
      </c>
      <c r="K10" s="122" t="b">
        <f t="shared" si="3"/>
        <v>0</v>
      </c>
      <c r="L10" s="121">
        <v>23</v>
      </c>
      <c r="M10" s="14">
        <v>4</v>
      </c>
      <c r="N10" s="122">
        <f t="shared" si="4"/>
        <v>7.4750000000000005</v>
      </c>
      <c r="O10" s="121">
        <v>15</v>
      </c>
      <c r="P10" s="14">
        <v>0</v>
      </c>
      <c r="Q10" s="122">
        <v>0</v>
      </c>
      <c r="R10" s="121">
        <v>0</v>
      </c>
      <c r="S10" s="14">
        <v>15</v>
      </c>
      <c r="T10" s="122">
        <f t="shared" si="5"/>
        <v>0</v>
      </c>
      <c r="U10" s="121">
        <v>0</v>
      </c>
      <c r="V10" s="14">
        <v>0</v>
      </c>
      <c r="W10" s="122" t="b">
        <f t="shared" si="6"/>
        <v>0</v>
      </c>
      <c r="X10" s="123">
        <f t="shared" si="0"/>
        <v>10.625</v>
      </c>
    </row>
    <row r="11" spans="1:24" ht="15.5" x14ac:dyDescent="0.35">
      <c r="A11" s="170"/>
      <c r="B11" s="144">
        <v>9</v>
      </c>
      <c r="C11" s="129" t="s">
        <v>195</v>
      </c>
      <c r="D11" s="129" t="s">
        <v>196</v>
      </c>
      <c r="E11" s="125" t="s">
        <v>13</v>
      </c>
      <c r="F11" s="13">
        <v>24</v>
      </c>
      <c r="G11" s="14">
        <v>22</v>
      </c>
      <c r="H11" s="122">
        <f t="shared" si="2"/>
        <v>1.0909090909090908</v>
      </c>
      <c r="I11" s="121">
        <v>18</v>
      </c>
      <c r="J11" s="14">
        <v>5</v>
      </c>
      <c r="K11" s="122">
        <f t="shared" si="3"/>
        <v>4.32</v>
      </c>
      <c r="L11" s="121">
        <v>23</v>
      </c>
      <c r="M11" s="14">
        <v>8</v>
      </c>
      <c r="N11" s="122">
        <f t="shared" si="4"/>
        <v>3.0187500000000003</v>
      </c>
      <c r="O11" s="121">
        <v>15</v>
      </c>
      <c r="P11" s="14">
        <v>10</v>
      </c>
      <c r="Q11" s="122">
        <f t="shared" si="1"/>
        <v>1.5</v>
      </c>
      <c r="R11" s="121">
        <v>0</v>
      </c>
      <c r="S11" s="14">
        <v>15</v>
      </c>
      <c r="T11" s="122">
        <f t="shared" si="5"/>
        <v>0</v>
      </c>
      <c r="U11" s="121">
        <v>0</v>
      </c>
      <c r="V11" s="14">
        <v>0</v>
      </c>
      <c r="W11" s="122" t="b">
        <f t="shared" si="6"/>
        <v>0</v>
      </c>
      <c r="X11" s="123">
        <f t="shared" si="0"/>
        <v>9.9296590909090909</v>
      </c>
    </row>
    <row r="12" spans="1:24" ht="15.5" x14ac:dyDescent="0.35">
      <c r="A12" s="170"/>
      <c r="B12" s="144">
        <v>10</v>
      </c>
      <c r="C12" s="129" t="s">
        <v>183</v>
      </c>
      <c r="D12" s="129" t="s">
        <v>130</v>
      </c>
      <c r="E12" s="125" t="s">
        <v>13</v>
      </c>
      <c r="F12" s="13">
        <v>24</v>
      </c>
      <c r="G12" s="14">
        <v>13</v>
      </c>
      <c r="H12" s="122">
        <f t="shared" si="2"/>
        <v>1.8461538461538463</v>
      </c>
      <c r="I12" s="121">
        <v>18</v>
      </c>
      <c r="J12" s="14">
        <v>9</v>
      </c>
      <c r="K12" s="122">
        <f t="shared" si="3"/>
        <v>2</v>
      </c>
      <c r="L12" s="121">
        <v>23</v>
      </c>
      <c r="M12" s="14">
        <v>11</v>
      </c>
      <c r="N12" s="122">
        <f t="shared" si="4"/>
        <v>2.0909090909090908</v>
      </c>
      <c r="O12" s="121">
        <v>15</v>
      </c>
      <c r="P12" s="14">
        <v>14</v>
      </c>
      <c r="Q12" s="122">
        <f t="shared" si="1"/>
        <v>1.0714285714285714</v>
      </c>
      <c r="R12" s="121">
        <v>0</v>
      </c>
      <c r="S12" s="14">
        <v>15</v>
      </c>
      <c r="T12" s="122">
        <f t="shared" si="5"/>
        <v>0</v>
      </c>
      <c r="U12" s="121">
        <v>0</v>
      </c>
      <c r="V12" s="14">
        <v>0</v>
      </c>
      <c r="W12" s="122" t="b">
        <f t="shared" si="6"/>
        <v>0</v>
      </c>
      <c r="X12" s="123">
        <f t="shared" si="0"/>
        <v>7.0084915084915078</v>
      </c>
    </row>
    <row r="13" spans="1:24" ht="15.5" x14ac:dyDescent="0.35">
      <c r="A13" s="170"/>
      <c r="B13" s="144">
        <v>11</v>
      </c>
      <c r="C13" s="129" t="s">
        <v>171</v>
      </c>
      <c r="D13" s="129" t="s">
        <v>172</v>
      </c>
      <c r="E13" s="125" t="s">
        <v>128</v>
      </c>
      <c r="F13" s="13">
        <v>24</v>
      </c>
      <c r="G13" s="14">
        <v>5</v>
      </c>
      <c r="H13" s="122">
        <f t="shared" si="2"/>
        <v>5.76</v>
      </c>
      <c r="I13" s="121">
        <v>0</v>
      </c>
      <c r="J13" s="14">
        <v>0</v>
      </c>
      <c r="K13" s="122" t="b">
        <f t="shared" si="3"/>
        <v>0</v>
      </c>
      <c r="L13" s="121">
        <v>23</v>
      </c>
      <c r="M13" s="14">
        <v>0</v>
      </c>
      <c r="N13" s="122" t="b">
        <f t="shared" si="4"/>
        <v>0</v>
      </c>
      <c r="O13" s="121">
        <v>15</v>
      </c>
      <c r="P13" s="14">
        <v>0</v>
      </c>
      <c r="Q13" s="122">
        <v>0</v>
      </c>
      <c r="R13" s="121">
        <v>0</v>
      </c>
      <c r="S13" s="14">
        <v>15</v>
      </c>
      <c r="T13" s="122">
        <f t="shared" si="5"/>
        <v>0</v>
      </c>
      <c r="U13" s="121">
        <v>0</v>
      </c>
      <c r="V13" s="14">
        <v>0</v>
      </c>
      <c r="W13" s="122" t="b">
        <f t="shared" si="6"/>
        <v>0</v>
      </c>
      <c r="X13" s="123">
        <f t="shared" si="0"/>
        <v>5.76</v>
      </c>
    </row>
    <row r="14" spans="1:24" ht="15.5" x14ac:dyDescent="0.35">
      <c r="A14" s="170"/>
      <c r="B14" s="144">
        <v>12</v>
      </c>
      <c r="C14" s="129" t="s">
        <v>189</v>
      </c>
      <c r="D14" s="129" t="s">
        <v>190</v>
      </c>
      <c r="E14" s="125" t="s">
        <v>45</v>
      </c>
      <c r="F14" s="13">
        <v>24</v>
      </c>
      <c r="G14" s="14">
        <v>18</v>
      </c>
      <c r="H14" s="122">
        <f t="shared" si="2"/>
        <v>1.3333333333333333</v>
      </c>
      <c r="I14" s="121">
        <v>18</v>
      </c>
      <c r="J14" s="14">
        <v>14</v>
      </c>
      <c r="K14" s="122">
        <f t="shared" si="3"/>
        <v>1.2857142857142858</v>
      </c>
      <c r="L14" s="121">
        <v>23</v>
      </c>
      <c r="M14" s="14">
        <v>9</v>
      </c>
      <c r="N14" s="122">
        <f t="shared" si="4"/>
        <v>2.5555555555555554</v>
      </c>
      <c r="O14" s="121">
        <v>15</v>
      </c>
      <c r="P14" s="14">
        <v>0</v>
      </c>
      <c r="Q14" s="122">
        <v>0</v>
      </c>
      <c r="R14" s="121">
        <v>0</v>
      </c>
      <c r="S14" s="14">
        <v>15</v>
      </c>
      <c r="T14" s="122">
        <f t="shared" si="5"/>
        <v>0</v>
      </c>
      <c r="U14" s="121">
        <v>0</v>
      </c>
      <c r="V14" s="14">
        <v>0</v>
      </c>
      <c r="W14" s="122" t="b">
        <f t="shared" si="6"/>
        <v>0</v>
      </c>
      <c r="X14" s="123">
        <f t="shared" si="0"/>
        <v>5.174603174603174</v>
      </c>
    </row>
    <row r="15" spans="1:24" ht="15.5" x14ac:dyDescent="0.35">
      <c r="A15" s="170"/>
      <c r="B15" s="144">
        <v>13</v>
      </c>
      <c r="C15" s="129" t="s">
        <v>228</v>
      </c>
      <c r="D15" s="129" t="s">
        <v>75</v>
      </c>
      <c r="E15" s="125" t="s">
        <v>230</v>
      </c>
      <c r="F15" s="13">
        <v>0</v>
      </c>
      <c r="G15" s="14">
        <v>0</v>
      </c>
      <c r="H15" s="122" t="b">
        <f t="shared" si="2"/>
        <v>0</v>
      </c>
      <c r="I15" s="121">
        <v>18</v>
      </c>
      <c r="J15" s="14">
        <v>6</v>
      </c>
      <c r="K15" s="122">
        <f t="shared" si="3"/>
        <v>3.4499999999999997</v>
      </c>
      <c r="L15" s="121">
        <v>23</v>
      </c>
      <c r="M15" s="14">
        <v>15</v>
      </c>
      <c r="N15" s="122">
        <f t="shared" si="4"/>
        <v>1.5333333333333334</v>
      </c>
      <c r="O15" s="121">
        <v>15</v>
      </c>
      <c r="P15" s="14">
        <v>0</v>
      </c>
      <c r="Q15" s="122">
        <v>0</v>
      </c>
      <c r="R15" s="121">
        <v>0</v>
      </c>
      <c r="S15" s="14">
        <v>15</v>
      </c>
      <c r="T15" s="122">
        <f t="shared" si="5"/>
        <v>0</v>
      </c>
      <c r="U15" s="121">
        <v>0</v>
      </c>
      <c r="V15" s="14">
        <v>0</v>
      </c>
      <c r="W15" s="122" t="b">
        <f t="shared" si="6"/>
        <v>0</v>
      </c>
      <c r="X15" s="123">
        <f t="shared" si="0"/>
        <v>4.9833333333333334</v>
      </c>
    </row>
    <row r="16" spans="1:24" ht="15.5" x14ac:dyDescent="0.35">
      <c r="A16" s="170"/>
      <c r="B16" s="144">
        <v>14</v>
      </c>
      <c r="C16" s="129" t="s">
        <v>197</v>
      </c>
      <c r="D16" s="129" t="s">
        <v>198</v>
      </c>
      <c r="E16" s="125" t="s">
        <v>128</v>
      </c>
      <c r="F16" s="13">
        <v>24</v>
      </c>
      <c r="G16" s="14">
        <v>23</v>
      </c>
      <c r="H16" s="122">
        <f t="shared" si="2"/>
        <v>1.0434782608695652</v>
      </c>
      <c r="I16" s="121">
        <v>0</v>
      </c>
      <c r="J16" s="14">
        <v>0</v>
      </c>
      <c r="K16" s="122" t="b">
        <f t="shared" si="3"/>
        <v>0</v>
      </c>
      <c r="L16" s="121">
        <v>23</v>
      </c>
      <c r="M16" s="14">
        <v>0</v>
      </c>
      <c r="N16" s="122" t="b">
        <f t="shared" si="4"/>
        <v>0</v>
      </c>
      <c r="O16" s="121">
        <v>15</v>
      </c>
      <c r="P16" s="14">
        <v>5</v>
      </c>
      <c r="Q16" s="122">
        <f t="shared" si="1"/>
        <v>3.5999999999999996</v>
      </c>
      <c r="R16" s="121">
        <v>0</v>
      </c>
      <c r="S16" s="14">
        <v>15</v>
      </c>
      <c r="T16" s="122">
        <f t="shared" si="5"/>
        <v>0</v>
      </c>
      <c r="U16" s="121">
        <v>0</v>
      </c>
      <c r="V16" s="14">
        <v>0</v>
      </c>
      <c r="W16" s="122" t="b">
        <f t="shared" si="6"/>
        <v>0</v>
      </c>
      <c r="X16" s="123">
        <f t="shared" si="0"/>
        <v>4.6434782608695651</v>
      </c>
    </row>
    <row r="17" spans="1:24" ht="15.5" x14ac:dyDescent="0.35">
      <c r="A17" s="170"/>
      <c r="B17" s="144">
        <v>15</v>
      </c>
      <c r="C17" s="129" t="s">
        <v>173</v>
      </c>
      <c r="D17" s="129" t="s">
        <v>174</v>
      </c>
      <c r="E17" s="125" t="s">
        <v>128</v>
      </c>
      <c r="F17" s="13">
        <v>24</v>
      </c>
      <c r="G17" s="14">
        <v>6</v>
      </c>
      <c r="H17" s="122">
        <f t="shared" si="2"/>
        <v>4.5999999999999996</v>
      </c>
      <c r="I17" s="121">
        <v>0</v>
      </c>
      <c r="J17" s="14">
        <v>0</v>
      </c>
      <c r="K17" s="122" t="b">
        <f t="shared" si="3"/>
        <v>0</v>
      </c>
      <c r="L17" s="121">
        <v>23</v>
      </c>
      <c r="M17" s="14">
        <v>0</v>
      </c>
      <c r="N17" s="122" t="b">
        <f t="shared" si="4"/>
        <v>0</v>
      </c>
      <c r="O17" s="121">
        <v>15</v>
      </c>
      <c r="P17" s="14">
        <v>0</v>
      </c>
      <c r="Q17" s="122">
        <v>0</v>
      </c>
      <c r="R17" s="121">
        <v>0</v>
      </c>
      <c r="S17" s="14">
        <v>15</v>
      </c>
      <c r="T17" s="122">
        <f t="shared" si="5"/>
        <v>0</v>
      </c>
      <c r="U17" s="121">
        <v>0</v>
      </c>
      <c r="V17" s="14">
        <v>0</v>
      </c>
      <c r="W17" s="122" t="b">
        <f t="shared" si="6"/>
        <v>0</v>
      </c>
      <c r="X17" s="123">
        <f t="shared" si="0"/>
        <v>4.5999999999999996</v>
      </c>
    </row>
    <row r="18" spans="1:24" ht="15.5" x14ac:dyDescent="0.35">
      <c r="A18" s="170"/>
      <c r="B18" s="144">
        <v>16</v>
      </c>
      <c r="C18" s="129" t="s">
        <v>194</v>
      </c>
      <c r="D18" s="129" t="s">
        <v>188</v>
      </c>
      <c r="E18" s="125" t="s">
        <v>13</v>
      </c>
      <c r="F18" s="13">
        <v>24</v>
      </c>
      <c r="G18" s="14">
        <v>21</v>
      </c>
      <c r="H18" s="122">
        <f t="shared" si="2"/>
        <v>1.1428571428571428</v>
      </c>
      <c r="I18" s="121">
        <v>18</v>
      </c>
      <c r="J18" s="14">
        <v>12</v>
      </c>
      <c r="K18" s="122">
        <f t="shared" si="3"/>
        <v>1.5</v>
      </c>
      <c r="L18" s="121">
        <v>23</v>
      </c>
      <c r="M18" s="14">
        <v>13</v>
      </c>
      <c r="N18" s="122">
        <f t="shared" si="4"/>
        <v>1.7692307692307692</v>
      </c>
      <c r="O18" s="121">
        <v>15</v>
      </c>
      <c r="P18" s="14">
        <v>0</v>
      </c>
      <c r="Q18" s="122">
        <v>0</v>
      </c>
      <c r="R18" s="121">
        <v>0</v>
      </c>
      <c r="S18" s="14">
        <v>15</v>
      </c>
      <c r="T18" s="122">
        <f t="shared" si="5"/>
        <v>0</v>
      </c>
      <c r="U18" s="121">
        <v>0</v>
      </c>
      <c r="V18" s="14">
        <v>0</v>
      </c>
      <c r="W18" s="122" t="b">
        <f t="shared" si="6"/>
        <v>0</v>
      </c>
      <c r="X18" s="123">
        <f t="shared" si="0"/>
        <v>4.4120879120879124</v>
      </c>
    </row>
    <row r="19" spans="1:24" ht="15.5" x14ac:dyDescent="0.35">
      <c r="A19" s="170"/>
      <c r="B19" s="144">
        <v>17</v>
      </c>
      <c r="C19" s="129" t="s">
        <v>372</v>
      </c>
      <c r="D19" s="129" t="s">
        <v>377</v>
      </c>
      <c r="E19" s="125" t="s">
        <v>13</v>
      </c>
      <c r="F19" s="13"/>
      <c r="G19" s="14"/>
      <c r="H19" s="122"/>
      <c r="I19" s="121"/>
      <c r="J19" s="14"/>
      <c r="K19" s="122"/>
      <c r="L19" s="121">
        <v>23</v>
      </c>
      <c r="M19" s="14">
        <v>18</v>
      </c>
      <c r="N19" s="122">
        <f t="shared" si="4"/>
        <v>1.2777777777777777</v>
      </c>
      <c r="O19" s="121">
        <v>15</v>
      </c>
      <c r="P19" s="14">
        <v>6</v>
      </c>
      <c r="Q19" s="122">
        <f t="shared" si="1"/>
        <v>2.875</v>
      </c>
      <c r="R19" s="121"/>
      <c r="S19" s="14">
        <v>15</v>
      </c>
      <c r="T19" s="122"/>
      <c r="U19" s="121"/>
      <c r="V19" s="14"/>
      <c r="W19" s="122"/>
      <c r="X19" s="123">
        <f t="shared" si="0"/>
        <v>4.1527777777777777</v>
      </c>
    </row>
    <row r="20" spans="1:24" ht="15.5" x14ac:dyDescent="0.35">
      <c r="A20" s="170"/>
      <c r="B20" s="144">
        <v>18</v>
      </c>
      <c r="C20" s="129" t="s">
        <v>179</v>
      </c>
      <c r="D20" s="129" t="s">
        <v>180</v>
      </c>
      <c r="E20" s="125" t="s">
        <v>218</v>
      </c>
      <c r="F20" s="13">
        <v>0</v>
      </c>
      <c r="G20" s="14">
        <v>0</v>
      </c>
      <c r="H20" s="122" t="b">
        <f>IF(G20=1,((F20/G20)*1.6),IF(G20=2,((F20/G20)*1.6),IF(G20=3,(F20/G20*1.4),IF(G20=4,(F20/G20*1.3),IF(G20=5,(F20/G20*1.2),IF(G20=6,(F20/G20*1.15),IF(G20=7,(F20/G20*1.1),IF(G20=8,(F20/G20*1.05),IF(G20&gt;=5,F20/G20)))))))))</f>
        <v>0</v>
      </c>
      <c r="I20" s="121">
        <v>18</v>
      </c>
      <c r="J20" s="14">
        <v>15</v>
      </c>
      <c r="K20" s="122">
        <f>IF(J20=1,((I20/J20)*1.6),IF(J20=2,((I20/J20)*1.6),IF(J20=3,(I20/J20*1.4),IF(J20=4,(I20/J20*1.3),IF(J20=5,(I20/J20*1.2),IF(J20=6,(I20/J20*1.15),IF(J20=7,(I20/J20*1.1),IF(J20=8,(I20/J20*1.05),IF(J20&gt;=5,I20/J20)))))))))</f>
        <v>1.2</v>
      </c>
      <c r="L20" s="121">
        <v>23</v>
      </c>
      <c r="M20" s="14">
        <v>0</v>
      </c>
      <c r="N20" s="122" t="b">
        <f t="shared" si="4"/>
        <v>0</v>
      </c>
      <c r="O20" s="121">
        <v>15</v>
      </c>
      <c r="P20" s="14">
        <v>8</v>
      </c>
      <c r="Q20" s="122">
        <f t="shared" si="1"/>
        <v>1.96875</v>
      </c>
      <c r="R20" s="121">
        <v>0</v>
      </c>
      <c r="S20" s="14">
        <v>15</v>
      </c>
      <c r="T20" s="122">
        <f>IF(S20=1,((R20/S20)*1.6),IF(S20=2,((R20/S20)*1.6),IF(S20=3,(R20/S20*1.4),IF(S20=4,(R20/S20*1.3),IF(S20=5,(R20/S20*1.2),IF(S20=6,(R20/S20*1.15),IF(S20=7,(R20/S20*1.1),IF(S20=8,(R20/S20*1.05),IF(S20&gt;=5,R20/S20)))))))))</f>
        <v>0</v>
      </c>
      <c r="U20" s="121">
        <v>0</v>
      </c>
      <c r="V20" s="14">
        <v>0</v>
      </c>
      <c r="W20" s="122" t="b">
        <f>IF(V20=1,((U20/V20)*1.6),IF(V20=2,((U20/V20)*1.6),IF(V20=3,(U20/V20*1.4),IF(V20=4,(U20/V20*1.3),IF(V20=5,(U20/V20*1.2),IF(V20=6,(U20/V20*1.15),IF(V20=7,(U20/V20*1.1),IF(V20=8,(U20/V20*1.05),IF(V20&gt;=5,U20/V20)))))))))</f>
        <v>0</v>
      </c>
      <c r="X20" s="123">
        <f t="shared" si="0"/>
        <v>3.1687500000000002</v>
      </c>
    </row>
    <row r="21" spans="1:24" ht="15.5" x14ac:dyDescent="0.35">
      <c r="A21" s="170"/>
      <c r="B21" s="144">
        <v>19</v>
      </c>
      <c r="C21" s="129" t="s">
        <v>371</v>
      </c>
      <c r="D21" s="129" t="s">
        <v>376</v>
      </c>
      <c r="E21" s="125" t="s">
        <v>13</v>
      </c>
      <c r="F21" s="13"/>
      <c r="G21" s="14"/>
      <c r="H21" s="122"/>
      <c r="I21" s="121"/>
      <c r="J21" s="14"/>
      <c r="K21" s="122"/>
      <c r="L21" s="121">
        <v>23</v>
      </c>
      <c r="M21" s="14">
        <v>17</v>
      </c>
      <c r="N21" s="122">
        <f t="shared" si="4"/>
        <v>1.3529411764705883</v>
      </c>
      <c r="O21" s="121">
        <v>15</v>
      </c>
      <c r="P21" s="14">
        <v>9</v>
      </c>
      <c r="Q21" s="122">
        <f t="shared" si="1"/>
        <v>1.6666666666666667</v>
      </c>
      <c r="R21" s="121"/>
      <c r="S21" s="14">
        <v>15</v>
      </c>
      <c r="T21" s="122"/>
      <c r="U21" s="121"/>
      <c r="V21" s="14"/>
      <c r="W21" s="122"/>
      <c r="X21" s="123">
        <f t="shared" si="0"/>
        <v>3.0196078431372548</v>
      </c>
    </row>
    <row r="22" spans="1:24" ht="15.5" x14ac:dyDescent="0.35">
      <c r="A22" s="170"/>
      <c r="B22" s="144">
        <v>20</v>
      </c>
      <c r="C22" s="129" t="s">
        <v>64</v>
      </c>
      <c r="D22" s="129" t="s">
        <v>321</v>
      </c>
      <c r="E22" s="125" t="s">
        <v>226</v>
      </c>
      <c r="F22" s="13">
        <v>0</v>
      </c>
      <c r="G22" s="14">
        <v>0</v>
      </c>
      <c r="H22" s="122" t="b">
        <f>IF(G22=1,((F22/G22)*1.6),IF(G22=2,((F22/G22)*1.6),IF(G22=3,(F22/G22*1.4),IF(G22=4,(F22/G22*1.3),IF(G22=5,(F22/G22*1.2),IF(G22=6,(F22/G22*1.15),IF(G22=7,(F22/G22*1.1),IF(G22=8,(F22/G22*1.05),IF(G22&gt;=5,F22/G22)))))))))</f>
        <v>0</v>
      </c>
      <c r="I22" s="121">
        <v>18</v>
      </c>
      <c r="J22" s="14">
        <v>7</v>
      </c>
      <c r="K22" s="122">
        <f>IF(J22=1,((I22/J22)*1.6),IF(J22=2,((I22/J22)*1.6),IF(J22=3,(I22/J22*1.4),IF(J22=4,(I22/J22*1.3),IF(J22=5,(I22/J22*1.2),IF(J22=6,(I22/J22*1.15),IF(J22=7,(I22/J22*1.1),IF(J22=8,(I22/J22*1.05),IF(J22&gt;=5,I22/J22)))))))))</f>
        <v>2.8285714285714292</v>
      </c>
      <c r="L22" s="121">
        <v>23</v>
      </c>
      <c r="M22" s="14">
        <v>0</v>
      </c>
      <c r="N22" s="122" t="b">
        <f t="shared" si="4"/>
        <v>0</v>
      </c>
      <c r="O22" s="121">
        <v>15</v>
      </c>
      <c r="P22" s="14">
        <v>0</v>
      </c>
      <c r="Q22" s="122">
        <v>0</v>
      </c>
      <c r="R22" s="121">
        <v>0</v>
      </c>
      <c r="S22" s="14">
        <v>15</v>
      </c>
      <c r="T22" s="122">
        <f>IF(S22=1,((R22/S22)*1.6),IF(S22=2,((R22/S22)*1.6),IF(S22=3,(R22/S22*1.4),IF(S22=4,(R22/S22*1.3),IF(S22=5,(R22/S22*1.2),IF(S22=6,(R22/S22*1.15),IF(S22=7,(R22/S22*1.1),IF(S22=8,(R22/S22*1.05),IF(S22&gt;=5,R22/S22)))))))))</f>
        <v>0</v>
      </c>
      <c r="U22" s="121">
        <v>0</v>
      </c>
      <c r="V22" s="14">
        <v>0</v>
      </c>
      <c r="W22" s="122" t="b">
        <f>IF(V22=1,((U22/V22)*1.6),IF(V22=2,((U22/V22)*1.6),IF(V22=3,(U22/V22*1.4),IF(V22=4,(U22/V22*1.3),IF(V22=5,(U22/V22*1.2),IF(V22=6,(U22/V22*1.15),IF(V22=7,(U22/V22*1.1),IF(V22=8,(U22/V22*1.05),IF(V22&gt;=5,U22/V22)))))))))</f>
        <v>0</v>
      </c>
      <c r="X22" s="123">
        <f t="shared" si="0"/>
        <v>2.8285714285714292</v>
      </c>
    </row>
    <row r="23" spans="1:24" ht="15.5" x14ac:dyDescent="0.35">
      <c r="A23" s="170"/>
      <c r="B23" s="144">
        <v>21</v>
      </c>
      <c r="C23" s="129" t="s">
        <v>263</v>
      </c>
      <c r="D23" s="129" t="s">
        <v>322</v>
      </c>
      <c r="E23" s="125" t="s">
        <v>265</v>
      </c>
      <c r="F23" s="13">
        <v>0</v>
      </c>
      <c r="G23" s="14">
        <v>0</v>
      </c>
      <c r="H23" s="122" t="b">
        <f>IF(G23=1,((F23/G23)*1.6),IF(G23=2,((F23/G23)*1.6),IF(G23=3,(F23/G23*1.4),IF(G23=4,(F23/G23*1.3),IF(G23=5,(F23/G23*1.2),IF(G23=6,(F23/G23*1.15),IF(G23=7,(F23/G23*1.1),IF(G23=8,(F23/G23*1.05),IF(G23&gt;=5,F23/G23)))))))))</f>
        <v>0</v>
      </c>
      <c r="I23" s="121">
        <v>18</v>
      </c>
      <c r="J23" s="14">
        <v>7</v>
      </c>
      <c r="K23" s="122">
        <f>IF(J23=1,((I23/J23)*1.6),IF(J23=2,((I23/J23)*1.6),IF(J23=3,(I23/J23*1.4),IF(J23=4,(I23/J23*1.3),IF(J23=5,(I23/J23*1.2),IF(J23=6,(I23/J23*1.15),IF(J23=7,(I23/J23*1.1),IF(J23=8,(I23/J23*1.05),IF(J23&gt;=5,I23/J23)))))))))</f>
        <v>2.8285714285714292</v>
      </c>
      <c r="L23" s="121">
        <v>23</v>
      </c>
      <c r="M23" s="14">
        <v>0</v>
      </c>
      <c r="N23" s="122" t="b">
        <f t="shared" si="4"/>
        <v>0</v>
      </c>
      <c r="O23" s="121">
        <v>15</v>
      </c>
      <c r="P23" s="14">
        <v>0</v>
      </c>
      <c r="Q23" s="122">
        <v>0</v>
      </c>
      <c r="R23" s="121">
        <v>0</v>
      </c>
      <c r="S23" s="14">
        <v>15</v>
      </c>
      <c r="T23" s="122">
        <f>IF(S23=1,((R23/S23)*1.6),IF(S23=2,((R23/S23)*1.6),IF(S23=3,(R23/S23*1.4),IF(S23=4,(R23/S23*1.3),IF(S23=5,(R23/S23*1.2),IF(S23=6,(R23/S23*1.15),IF(S23=7,(R23/S23*1.1),IF(S23=8,(R23/S23*1.05),IF(S23&gt;=5,R23/S23)))))))))</f>
        <v>0</v>
      </c>
      <c r="U23" s="121">
        <v>0</v>
      </c>
      <c r="V23" s="14">
        <v>0</v>
      </c>
      <c r="W23" s="122" t="b">
        <f>IF(V23=1,((U23/V23)*1.6),IF(V23=2,((U23/V23)*1.6),IF(V23=3,(U23/V23*1.4),IF(V23=4,(U23/V23*1.3),IF(V23=5,(U23/V23*1.2),IF(V23=6,(U23/V23*1.15),IF(V23=7,(U23/V23*1.1),IF(V23=8,(U23/V23*1.05),IF(V23&gt;=5,U23/V23)))))))))</f>
        <v>0</v>
      </c>
      <c r="X23" s="123">
        <f t="shared" si="0"/>
        <v>2.8285714285714292</v>
      </c>
    </row>
    <row r="24" spans="1:24" ht="15.5" x14ac:dyDescent="0.35">
      <c r="A24" s="170"/>
      <c r="B24" s="144">
        <v>22</v>
      </c>
      <c r="C24" s="129" t="s">
        <v>372</v>
      </c>
      <c r="D24" s="129" t="s">
        <v>363</v>
      </c>
      <c r="E24" s="125" t="s">
        <v>13</v>
      </c>
      <c r="F24" s="13"/>
      <c r="G24" s="14"/>
      <c r="H24" s="122"/>
      <c r="I24" s="121"/>
      <c r="J24" s="14"/>
      <c r="K24" s="122"/>
      <c r="L24" s="121">
        <v>23</v>
      </c>
      <c r="M24" s="14">
        <v>19</v>
      </c>
      <c r="N24" s="122">
        <f t="shared" si="4"/>
        <v>1.2105263157894737</v>
      </c>
      <c r="O24" s="121">
        <v>15</v>
      </c>
      <c r="P24" s="14">
        <v>12</v>
      </c>
      <c r="Q24" s="122">
        <f t="shared" si="1"/>
        <v>1.25</v>
      </c>
      <c r="R24" s="121"/>
      <c r="S24" s="14">
        <v>15</v>
      </c>
      <c r="T24" s="122"/>
      <c r="U24" s="121"/>
      <c r="V24" s="14"/>
      <c r="W24" s="122"/>
      <c r="X24" s="123">
        <f t="shared" si="0"/>
        <v>2.4605263157894735</v>
      </c>
    </row>
    <row r="25" spans="1:24" ht="15.5" x14ac:dyDescent="0.35">
      <c r="A25" s="170"/>
      <c r="B25" s="144">
        <v>23</v>
      </c>
      <c r="C25" s="129" t="s">
        <v>179</v>
      </c>
      <c r="D25" s="129" t="s">
        <v>180</v>
      </c>
      <c r="E25" s="125" t="s">
        <v>128</v>
      </c>
      <c r="F25" s="13">
        <v>24</v>
      </c>
      <c r="G25" s="14">
        <v>10</v>
      </c>
      <c r="H25" s="122">
        <f>IF(G25=1,((F25/G25)*1.6),IF(G25=2,((F25/G25)*1.6),IF(G25=3,(F25/G25*1.4),IF(G25=4,(F25/G25*1.3),IF(G25=5,(F25/G25*1.2),IF(G25=6,(F25/G25*1.15),IF(G25=7,(F25/G25*1.1),IF(G25=8,(F25/G25*1.05),IF(G25&gt;=5,F25/G25)))))))))</f>
        <v>2.4</v>
      </c>
      <c r="I25" s="121">
        <v>0</v>
      </c>
      <c r="J25" s="14">
        <v>0</v>
      </c>
      <c r="K25" s="122" t="b">
        <f>IF(J25=1,((I25/J25)*1.6),IF(J25=2,((I25/J25)*1.6),IF(J25=3,(I25/J25*1.4),IF(J25=4,(I25/J25*1.3),IF(J25=5,(I25/J25*1.2),IF(J25=6,(I25/J25*1.15),IF(J25=7,(I25/J25*1.1),IF(J25=8,(I25/J25*1.05),IF(J25&gt;=5,I25/J25)))))))))</f>
        <v>0</v>
      </c>
      <c r="L25" s="121">
        <v>23</v>
      </c>
      <c r="M25" s="14">
        <v>0</v>
      </c>
      <c r="N25" s="122" t="b">
        <f t="shared" si="4"/>
        <v>0</v>
      </c>
      <c r="O25" s="121">
        <v>15</v>
      </c>
      <c r="P25" s="14">
        <v>0</v>
      </c>
      <c r="Q25" s="122">
        <v>0</v>
      </c>
      <c r="R25" s="121">
        <v>0</v>
      </c>
      <c r="S25" s="14">
        <v>15</v>
      </c>
      <c r="T25" s="122">
        <f>IF(S25=1,((R25/S25)*1.6),IF(S25=2,((R25/S25)*1.6),IF(S25=3,(R25/S25*1.4),IF(S25=4,(R25/S25*1.3),IF(S25=5,(R25/S25*1.2),IF(S25=6,(R25/S25*1.15),IF(S25=7,(R25/S25*1.1),IF(S25=8,(R25/S25*1.05),IF(S25&gt;=5,R25/S25)))))))))</f>
        <v>0</v>
      </c>
      <c r="U25" s="121">
        <v>0</v>
      </c>
      <c r="V25" s="14">
        <v>0</v>
      </c>
      <c r="W25" s="122" t="b">
        <f>IF(V25=1,((U25/V25)*1.6),IF(V25=2,((U25/V25)*1.6),IF(V25=3,(U25/V25*1.4),IF(V25=4,(U25/V25*1.3),IF(V25=5,(U25/V25*1.2),IF(V25=6,(U25/V25*1.15),IF(V25=7,(U25/V25*1.1),IF(V25=8,(U25/V25*1.05),IF(V25&gt;=5,U25/V25)))))))))</f>
        <v>0</v>
      </c>
      <c r="X25" s="123">
        <f t="shared" si="0"/>
        <v>2.4</v>
      </c>
    </row>
    <row r="26" spans="1:24" ht="15.5" x14ac:dyDescent="0.35">
      <c r="A26" s="170"/>
      <c r="B26" s="144">
        <v>24</v>
      </c>
      <c r="C26" s="129" t="s">
        <v>374</v>
      </c>
      <c r="D26" s="129" t="s">
        <v>379</v>
      </c>
      <c r="E26" s="125" t="s">
        <v>13</v>
      </c>
      <c r="F26" s="13"/>
      <c r="G26" s="14"/>
      <c r="H26" s="122"/>
      <c r="I26" s="121"/>
      <c r="J26" s="14"/>
      <c r="K26" s="122"/>
      <c r="L26" s="121">
        <v>23</v>
      </c>
      <c r="M26" s="14">
        <v>21</v>
      </c>
      <c r="N26" s="122">
        <f t="shared" si="4"/>
        <v>1.0952380952380953</v>
      </c>
      <c r="O26" s="121">
        <v>15</v>
      </c>
      <c r="P26" s="14">
        <v>13</v>
      </c>
      <c r="Q26" s="122">
        <f t="shared" si="1"/>
        <v>1.1538461538461537</v>
      </c>
      <c r="R26" s="121"/>
      <c r="S26" s="14">
        <v>15</v>
      </c>
      <c r="T26" s="122"/>
      <c r="U26" s="121"/>
      <c r="V26" s="14"/>
      <c r="W26" s="122"/>
      <c r="X26" s="123">
        <f t="shared" si="0"/>
        <v>2.2490842490842491</v>
      </c>
    </row>
    <row r="27" spans="1:24" ht="15.5" x14ac:dyDescent="0.35">
      <c r="A27" s="170"/>
      <c r="B27" s="144">
        <v>25</v>
      </c>
      <c r="C27" s="129" t="s">
        <v>373</v>
      </c>
      <c r="D27" s="129" t="s">
        <v>378</v>
      </c>
      <c r="E27" s="125" t="s">
        <v>13</v>
      </c>
      <c r="F27" s="13"/>
      <c r="G27" s="14"/>
      <c r="H27" s="122"/>
      <c r="I27" s="121"/>
      <c r="J27" s="14"/>
      <c r="K27" s="122"/>
      <c r="L27" s="121">
        <v>23</v>
      </c>
      <c r="M27" s="14">
        <v>20</v>
      </c>
      <c r="N27" s="122">
        <f t="shared" si="4"/>
        <v>1.1499999999999999</v>
      </c>
      <c r="O27" s="121">
        <v>15</v>
      </c>
      <c r="P27" s="14">
        <v>15</v>
      </c>
      <c r="Q27" s="122">
        <f t="shared" si="1"/>
        <v>1</v>
      </c>
      <c r="R27" s="121"/>
      <c r="S27" s="14">
        <v>15</v>
      </c>
      <c r="T27" s="122"/>
      <c r="U27" s="121"/>
      <c r="V27" s="14"/>
      <c r="W27" s="122"/>
      <c r="X27" s="123">
        <f t="shared" si="0"/>
        <v>2.15</v>
      </c>
    </row>
    <row r="28" spans="1:24" ht="15.5" x14ac:dyDescent="0.35">
      <c r="A28" s="170"/>
      <c r="B28" s="144">
        <v>26</v>
      </c>
      <c r="C28" s="129" t="s">
        <v>181</v>
      </c>
      <c r="D28" s="129" t="s">
        <v>182</v>
      </c>
      <c r="E28" s="125" t="s">
        <v>24</v>
      </c>
      <c r="F28" s="13">
        <v>24</v>
      </c>
      <c r="G28" s="14">
        <v>12</v>
      </c>
      <c r="H28" s="122">
        <f>IF(G28=1,((F28/G28)*1.6),IF(G28=2,((F28/G28)*1.6),IF(G28=3,(F28/G28*1.4),IF(G28=4,(F28/G28*1.3),IF(G28=5,(F28/G28*1.2),IF(G28=6,(F28/G28*1.15),IF(G28=7,(F28/G28*1.1),IF(G28=8,(F28/G28*1.05),IF(G28&gt;=5,F28/G28)))))))))</f>
        <v>2</v>
      </c>
      <c r="I28" s="121">
        <v>0</v>
      </c>
      <c r="J28" s="14">
        <v>0</v>
      </c>
      <c r="K28" s="122" t="b">
        <f>IF(J28=1,((I28/J28)*1.6),IF(J28=2,((I28/J28)*1.6),IF(J28=3,(I28/J28*1.4),IF(J28=4,(I28/J28*1.3),IF(J28=5,(I28/J28*1.2),IF(J28=6,(I28/J28*1.15),IF(J28=7,(I28/J28*1.1),IF(J28=8,(I28/J28*1.05),IF(J28&gt;=5,I28/J28)))))))))</f>
        <v>0</v>
      </c>
      <c r="L28" s="121">
        <v>23</v>
      </c>
      <c r="M28" s="14">
        <v>0</v>
      </c>
      <c r="N28" s="122" t="b">
        <f t="shared" si="4"/>
        <v>0</v>
      </c>
      <c r="O28" s="121">
        <v>15</v>
      </c>
      <c r="P28" s="14">
        <v>0</v>
      </c>
      <c r="Q28" s="122">
        <v>0</v>
      </c>
      <c r="R28" s="121">
        <v>0</v>
      </c>
      <c r="S28" s="14">
        <v>15</v>
      </c>
      <c r="T28" s="122">
        <f>IF(S28=1,((R28/S28)*1.6),IF(S28=2,((R28/S28)*1.6),IF(S28=3,(R28/S28*1.4),IF(S28=4,(R28/S28*1.3),IF(S28=5,(R28/S28*1.2),IF(S28=6,(R28/S28*1.15),IF(S28=7,(R28/S28*1.1),IF(S28=8,(R28/S28*1.05),IF(S28&gt;=5,R28/S28)))))))))</f>
        <v>0</v>
      </c>
      <c r="U28" s="121">
        <v>0</v>
      </c>
      <c r="V28" s="14">
        <v>0</v>
      </c>
      <c r="W28" s="122" t="b">
        <f>IF(V28=1,((U28/V28)*1.6),IF(V28=2,((U28/V28)*1.6),IF(V28=3,(U28/V28*1.4),IF(V28=4,(U28/V28*1.3),IF(V28=5,(U28/V28*1.2),IF(V28=6,(U28/V28*1.15),IF(V28=7,(U28/V28*1.1),IF(V28=8,(U28/V28*1.05),IF(V28&gt;=5,U28/V28)))))))))</f>
        <v>0</v>
      </c>
      <c r="X28" s="123">
        <f t="shared" si="0"/>
        <v>2</v>
      </c>
    </row>
    <row r="29" spans="1:24" ht="15.5" x14ac:dyDescent="0.35">
      <c r="A29" s="170"/>
      <c r="B29" s="144">
        <v>27</v>
      </c>
      <c r="C29" s="129" t="s">
        <v>199</v>
      </c>
      <c r="D29" s="129" t="s">
        <v>200</v>
      </c>
      <c r="E29" s="125" t="s">
        <v>13</v>
      </c>
      <c r="F29" s="13">
        <v>24</v>
      </c>
      <c r="G29" s="14">
        <v>24</v>
      </c>
      <c r="H29" s="122">
        <f>IF(G29=1,((F29/G29)*1.6),IF(G29=2,((F29/G29)*1.6),IF(G29=3,(F29/G29*1.4),IF(G29=4,(F29/G29*1.3),IF(G29=5,(F29/G29*1.2),IF(G29=6,(F29/G29*1.15),IF(G29=7,(F29/G29*1.1),IF(G29=8,(F29/G29*1.05),IF(G29&gt;=5,F29/G29)))))))))</f>
        <v>1</v>
      </c>
      <c r="I29" s="121">
        <v>18</v>
      </c>
      <c r="J29" s="14">
        <v>18</v>
      </c>
      <c r="K29" s="122">
        <f>IF(J29=1,((I29/J29)*1.6),IF(J29=2,((I29/J29)*1.6),IF(J29=3,(I29/J29*1.4),IF(J29=4,(I29/J29*1.3),IF(J29=5,(I29/J29*1.2),IF(J29=6,(I29/J29*1.15),IF(J29=7,(I29/J29*1.1),IF(J29=8,(I29/J29*1.05),IF(J29&gt;=5,I29/J29)))))))))</f>
        <v>1</v>
      </c>
      <c r="L29" s="121">
        <v>23</v>
      </c>
      <c r="M29" s="14">
        <v>0</v>
      </c>
      <c r="N29" s="122" t="b">
        <f t="shared" si="4"/>
        <v>0</v>
      </c>
      <c r="O29" s="121">
        <v>15</v>
      </c>
      <c r="P29" s="14">
        <v>0</v>
      </c>
      <c r="Q29" s="122">
        <v>0</v>
      </c>
      <c r="R29" s="121">
        <v>0</v>
      </c>
      <c r="S29" s="14">
        <v>15</v>
      </c>
      <c r="T29" s="122">
        <f>IF(S29=1,((R29/S29)*1.6),IF(S29=2,((R29/S29)*1.6),IF(S29=3,(R29/S29*1.4),IF(S29=4,(R29/S29*1.3),IF(S29=5,(R29/S29*1.2),IF(S29=6,(R29/S29*1.15),IF(S29=7,(R29/S29*1.1),IF(S29=8,(R29/S29*1.05),IF(S29&gt;=5,R29/S29)))))))))</f>
        <v>0</v>
      </c>
      <c r="U29" s="121">
        <v>0</v>
      </c>
      <c r="V29" s="14">
        <v>0</v>
      </c>
      <c r="W29" s="122" t="b">
        <f>IF(V29=1,((U29/V29)*1.6),IF(V29=2,((U29/V29)*1.6),IF(V29=3,(U29/V29*1.4),IF(V29=4,(U29/V29*1.3),IF(V29=5,(U29/V29*1.2),IF(V29=6,(U29/V29*1.15),IF(V29=7,(U29/V29*1.1),IF(V29=8,(U29/V29*1.05),IF(V29&gt;=5,U29/V29)))))))))</f>
        <v>0</v>
      </c>
      <c r="X29" s="123">
        <f t="shared" si="0"/>
        <v>2</v>
      </c>
    </row>
    <row r="30" spans="1:24" ht="15.5" x14ac:dyDescent="0.35">
      <c r="A30" s="170"/>
      <c r="B30" s="144">
        <v>28</v>
      </c>
      <c r="C30" s="129" t="s">
        <v>305</v>
      </c>
      <c r="D30" s="129" t="s">
        <v>323</v>
      </c>
      <c r="E30" s="125" t="s">
        <v>307</v>
      </c>
      <c r="F30" s="13">
        <v>0</v>
      </c>
      <c r="G30" s="14">
        <v>0</v>
      </c>
      <c r="H30" s="122" t="b">
        <f>IF(G30=1,((F30/G30)*1.6),IF(G30=2,((F30/G30)*1.6),IF(G30=3,(F30/G30*1.4),IF(G30=4,(F30/G30*1.3),IF(G30=5,(F30/G30*1.2),IF(G30=6,(F30/G30*1.15),IF(G30=7,(F30/G30*1.1),IF(G30=8,(F30/G30*1.05),IF(G30&gt;=5,F30/G30)))))))))</f>
        <v>0</v>
      </c>
      <c r="I30" s="121">
        <v>18</v>
      </c>
      <c r="J30" s="14">
        <v>10</v>
      </c>
      <c r="K30" s="122">
        <f>IF(J30=1,((I30/J30)*1.6),IF(J30=2,((I30/J30)*1.6),IF(J30=3,(I30/J30*1.4),IF(J30=4,(I30/J30*1.3),IF(J30=5,(I30/J30*1.2),IF(J30=6,(I30/J30*1.15),IF(J30=7,(I30/J30*1.1),IF(J30=8,(I30/J30*1.05),IF(J30&gt;=5,I30/J30)))))))))</f>
        <v>1.8</v>
      </c>
      <c r="L30" s="121">
        <v>23</v>
      </c>
      <c r="M30" s="14">
        <v>0</v>
      </c>
      <c r="N30" s="122" t="b">
        <f t="shared" si="4"/>
        <v>0</v>
      </c>
      <c r="O30" s="121">
        <v>15</v>
      </c>
      <c r="P30" s="14">
        <v>0</v>
      </c>
      <c r="Q30" s="122">
        <v>0</v>
      </c>
      <c r="R30" s="121">
        <v>0</v>
      </c>
      <c r="S30" s="14">
        <v>15</v>
      </c>
      <c r="T30" s="122">
        <f>IF(S30=1,((R30/S30)*1.6),IF(S30=2,((R30/S30)*1.6),IF(S30=3,(R30/S30*1.4),IF(S30=4,(R30/S30*1.3),IF(S30=5,(R30/S30*1.2),IF(S30=6,(R30/S30*1.15),IF(S30=7,(R30/S30*1.1),IF(S30=8,(R30/S30*1.05),IF(S30&gt;=5,R30/S30)))))))))</f>
        <v>0</v>
      </c>
      <c r="U30" s="121">
        <v>0</v>
      </c>
      <c r="V30" s="14">
        <v>0</v>
      </c>
      <c r="W30" s="122" t="b">
        <f>IF(V30=1,((U30/V30)*1.6),IF(V30=2,((U30/V30)*1.6),IF(V30=3,(U30/V30*1.4),IF(V30=4,(U30/V30*1.3),IF(V30=5,(U30/V30*1.2),IF(V30=6,(U30/V30*1.15),IF(V30=7,(U30/V30*1.1),IF(V30=8,(U30/V30*1.05),IF(V30&gt;=5,U30/V30)))))))))</f>
        <v>0</v>
      </c>
      <c r="X30" s="123">
        <f t="shared" si="0"/>
        <v>1.8</v>
      </c>
    </row>
    <row r="31" spans="1:24" ht="15.5" x14ac:dyDescent="0.35">
      <c r="A31" s="170"/>
      <c r="B31" s="144">
        <v>29</v>
      </c>
      <c r="C31" s="129" t="s">
        <v>308</v>
      </c>
      <c r="D31" s="129" t="s">
        <v>196</v>
      </c>
      <c r="E31" s="125" t="s">
        <v>251</v>
      </c>
      <c r="F31" s="13">
        <v>0</v>
      </c>
      <c r="G31" s="14">
        <v>0</v>
      </c>
      <c r="H31" s="122" t="b">
        <f>IF(G31=1,((F31/G31)*1.6),IF(G31=2,((F31/G31)*1.6),IF(G31=3,(F31/G31*1.4),IF(G31=4,(F31/G31*1.3),IF(G31=5,(F31/G31*1.2),IF(G31=6,(F31/G31*1.15),IF(G31=7,(F31/G31*1.1),IF(G31=8,(F31/G31*1.05),IF(G31&gt;=5,F31/G31)))))))))</f>
        <v>0</v>
      </c>
      <c r="I31" s="121">
        <v>18</v>
      </c>
      <c r="J31" s="14">
        <v>11</v>
      </c>
      <c r="K31" s="122">
        <f>IF(J31=1,((I31/J31)*1.6),IF(J31=2,((I31/J31)*1.6),IF(J31=3,(I31/J31*1.4),IF(J31=4,(I31/J31*1.3),IF(J31=5,(I31/J31*1.2),IF(J31=6,(I31/J31*1.15),IF(J31=7,(I31/J31*1.1),IF(J31=8,(I31/J31*1.05),IF(J31&gt;=5,I31/J31)))))))))</f>
        <v>1.6363636363636365</v>
      </c>
      <c r="L31" s="121">
        <v>23</v>
      </c>
      <c r="M31" s="14">
        <v>0</v>
      </c>
      <c r="N31" s="122" t="b">
        <f t="shared" si="4"/>
        <v>0</v>
      </c>
      <c r="O31" s="121">
        <v>15</v>
      </c>
      <c r="P31" s="14">
        <v>0</v>
      </c>
      <c r="Q31" s="122">
        <v>0</v>
      </c>
      <c r="R31" s="121">
        <v>0</v>
      </c>
      <c r="S31" s="14">
        <v>15</v>
      </c>
      <c r="T31" s="122">
        <f>IF(S31=1,((R31/S31)*1.6),IF(S31=2,((R31/S31)*1.6),IF(S31=3,(R31/S31*1.4),IF(S31=4,(R31/S31*1.3),IF(S31=5,(R31/S31*1.2),IF(S31=6,(R31/S31*1.15),IF(S31=7,(R31/S31*1.1),IF(S31=8,(R31/S31*1.05),IF(S31&gt;=5,R31/S31)))))))))</f>
        <v>0</v>
      </c>
      <c r="U31" s="121">
        <v>0</v>
      </c>
      <c r="V31" s="14">
        <v>0</v>
      </c>
      <c r="W31" s="122" t="b">
        <f>IF(V31=1,((U31/V31)*1.6),IF(V31=2,((U31/V31)*1.6),IF(V31=3,(U31/V31*1.4),IF(V31=4,(U31/V31*1.3),IF(V31=5,(U31/V31*1.2),IF(V31=6,(U31/V31*1.15),IF(V31=7,(U31/V31*1.1),IF(V31=8,(U31/V31*1.05),IF(V31&gt;=5,U31/V31)))))))))</f>
        <v>0</v>
      </c>
      <c r="X31" s="123">
        <f t="shared" si="0"/>
        <v>1.6363636363636365</v>
      </c>
    </row>
    <row r="32" spans="1:24" ht="15.5" x14ac:dyDescent="0.35">
      <c r="A32" s="170"/>
      <c r="B32" s="144">
        <v>30</v>
      </c>
      <c r="C32" s="129" t="s">
        <v>185</v>
      </c>
      <c r="D32" s="129" t="s">
        <v>59</v>
      </c>
      <c r="E32" s="125" t="s">
        <v>128</v>
      </c>
      <c r="F32" s="13">
        <v>24</v>
      </c>
      <c r="G32" s="14">
        <v>15</v>
      </c>
      <c r="H32" s="122">
        <f>IF(G32=1,((F32/G32)*1.6),IF(G32=2,((F32/G32)*1.6),IF(G32=3,(F32/G32*1.4),IF(G32=4,(F32/G32*1.3),IF(G32=5,(F32/G32*1.2),IF(G32=6,(F32/G32*1.15),IF(G32=7,(F32/G32*1.1),IF(G32=8,(F32/G32*1.05),IF(G32&gt;=5,F32/G32)))))))))</f>
        <v>1.6</v>
      </c>
      <c r="I32" s="121">
        <v>0</v>
      </c>
      <c r="J32" s="14">
        <v>0</v>
      </c>
      <c r="K32" s="122" t="b">
        <f>IF(J32=1,((I32/J32)*1.6),IF(J32=2,((I32/J32)*1.6),IF(J32=3,(I32/J32*1.4),IF(J32=4,(I32/J32*1.3),IF(J32=5,(I32/J32*1.2),IF(J32=6,(I32/J32*1.15),IF(J32=7,(I32/J32*1.1),IF(J32=8,(I32/J32*1.05),IF(J32&gt;=5,I32/J32)))))))))</f>
        <v>0</v>
      </c>
      <c r="L32" s="121">
        <v>23</v>
      </c>
      <c r="M32" s="14">
        <v>0</v>
      </c>
      <c r="N32" s="122" t="b">
        <f t="shared" si="4"/>
        <v>0</v>
      </c>
      <c r="O32" s="121">
        <v>15</v>
      </c>
      <c r="P32" s="14">
        <v>0</v>
      </c>
      <c r="Q32" s="122">
        <v>0</v>
      </c>
      <c r="R32" s="121">
        <v>0</v>
      </c>
      <c r="S32" s="14">
        <v>15</v>
      </c>
      <c r="T32" s="122">
        <f>IF(S32=1,((R32/S32)*1.6),IF(S32=2,((R32/S32)*1.6),IF(S32=3,(R32/S32*1.4),IF(S32=4,(R32/S32*1.3),IF(S32=5,(R32/S32*1.2),IF(S32=6,(R32/S32*1.15),IF(S32=7,(R32/S32*1.1),IF(S32=8,(R32/S32*1.05),IF(S32&gt;=5,R32/S32)))))))))</f>
        <v>0</v>
      </c>
      <c r="U32" s="121">
        <v>0</v>
      </c>
      <c r="V32" s="14">
        <v>0</v>
      </c>
      <c r="W32" s="122" t="b">
        <f>IF(V32=1,((U32/V32)*1.6),IF(V32=2,((U32/V32)*1.6),IF(V32=3,(U32/V32*1.4),IF(V32=4,(U32/V32*1.3),IF(V32=5,(U32/V32*1.2),IF(V32=6,(U32/V32*1.15),IF(V32=7,(U32/V32*1.1),IF(V32=8,(U32/V32*1.05),IF(V32&gt;=5,U32/V32)))))))))</f>
        <v>0</v>
      </c>
      <c r="X32" s="123">
        <f t="shared" si="0"/>
        <v>1.6</v>
      </c>
    </row>
    <row r="33" spans="1:24" ht="15.5" x14ac:dyDescent="0.35">
      <c r="A33" s="170"/>
      <c r="B33" s="144">
        <v>31</v>
      </c>
      <c r="C33" s="129" t="s">
        <v>370</v>
      </c>
      <c r="D33" s="129" t="s">
        <v>375</v>
      </c>
      <c r="E33" s="125" t="s">
        <v>13</v>
      </c>
      <c r="F33" s="13"/>
      <c r="G33" s="14"/>
      <c r="H33" s="122"/>
      <c r="I33" s="121"/>
      <c r="J33" s="14"/>
      <c r="K33" s="122"/>
      <c r="L33" s="121">
        <v>23</v>
      </c>
      <c r="M33" s="14">
        <v>16</v>
      </c>
      <c r="N33" s="122">
        <f t="shared" si="4"/>
        <v>1.4375</v>
      </c>
      <c r="O33" s="121">
        <v>15</v>
      </c>
      <c r="P33" s="14">
        <v>0</v>
      </c>
      <c r="Q33" s="122">
        <v>0</v>
      </c>
      <c r="R33" s="121"/>
      <c r="S33" s="14">
        <v>15</v>
      </c>
      <c r="T33" s="122"/>
      <c r="U33" s="121"/>
      <c r="V33" s="14"/>
      <c r="W33" s="122"/>
      <c r="X33" s="123">
        <f t="shared" si="0"/>
        <v>1.4375</v>
      </c>
    </row>
    <row r="34" spans="1:24" ht="15.5" x14ac:dyDescent="0.35">
      <c r="A34" s="170"/>
      <c r="B34" s="144">
        <v>32</v>
      </c>
      <c r="C34" s="129" t="s">
        <v>11</v>
      </c>
      <c r="D34" s="129" t="s">
        <v>188</v>
      </c>
      <c r="E34" s="125" t="s">
        <v>128</v>
      </c>
      <c r="F34" s="13">
        <v>24</v>
      </c>
      <c r="G34" s="14">
        <v>17</v>
      </c>
      <c r="H34" s="122">
        <f>IF(G34=1,((F34/G34)*1.6),IF(G34=2,((F34/G34)*1.6),IF(G34=3,(F34/G34*1.4),IF(G34=4,(F34/G34*1.3),IF(G34=5,(F34/G34*1.2),IF(G34=6,(F34/G34*1.15),IF(G34=7,(F34/G34*1.1),IF(G34=8,(F34/G34*1.05),IF(G34&gt;=5,F34/G34)))))))))</f>
        <v>1.411764705882353</v>
      </c>
      <c r="I34" s="121">
        <v>0</v>
      </c>
      <c r="J34" s="14">
        <v>0</v>
      </c>
      <c r="K34" s="122" t="b">
        <f>IF(J34=1,((I34/J34)*1.6),IF(J34=2,((I34/J34)*1.6),IF(J34=3,(I34/J34*1.4),IF(J34=4,(I34/J34*1.3),IF(J34=5,(I34/J34*1.2),IF(J34=6,(I34/J34*1.15),IF(J34=7,(I34/J34*1.1),IF(J34=8,(I34/J34*1.05),IF(J34&gt;=5,I34/J34)))))))))</f>
        <v>0</v>
      </c>
      <c r="L34" s="121">
        <v>23</v>
      </c>
      <c r="M34" s="14">
        <v>0</v>
      </c>
      <c r="N34" s="122" t="b">
        <f t="shared" si="4"/>
        <v>0</v>
      </c>
      <c r="O34" s="121">
        <v>15</v>
      </c>
      <c r="P34" s="14">
        <v>0</v>
      </c>
      <c r="Q34" s="122">
        <v>0</v>
      </c>
      <c r="R34" s="121">
        <v>0</v>
      </c>
      <c r="S34" s="14">
        <v>15</v>
      </c>
      <c r="T34" s="122">
        <f>IF(S34=1,((R34/S34)*1.6),IF(S34=2,((R34/S34)*1.6),IF(S34=3,(R34/S34*1.4),IF(S34=4,(R34/S34*1.3),IF(S34=5,(R34/S34*1.2),IF(S34=6,(R34/S34*1.15),IF(S34=7,(R34/S34*1.1),IF(S34=8,(R34/S34*1.05),IF(S34&gt;=5,R34/S34)))))))))</f>
        <v>0</v>
      </c>
      <c r="U34" s="121">
        <v>0</v>
      </c>
      <c r="V34" s="14">
        <v>0</v>
      </c>
      <c r="W34" s="122" t="b">
        <f>IF(V34=1,((U34/V34)*1.6),IF(V34=2,((U34/V34)*1.6),IF(V34=3,(U34/V34*1.4),IF(V34=4,(U34/V34*1.3),IF(V34=5,(U34/V34*1.2),IF(V34=6,(U34/V34*1.15),IF(V34=7,(U34/V34*1.1),IF(V34=8,(U34/V34*1.05),IF(V34&gt;=5,U34/V34)))))))))</f>
        <v>0</v>
      </c>
      <c r="X34" s="123">
        <f t="shared" si="0"/>
        <v>1.411764705882353</v>
      </c>
    </row>
    <row r="35" spans="1:24" ht="15.5" x14ac:dyDescent="0.35">
      <c r="A35" s="170"/>
      <c r="B35" s="144">
        <v>33</v>
      </c>
      <c r="C35" s="129" t="s">
        <v>324</v>
      </c>
      <c r="D35" s="129" t="s">
        <v>187</v>
      </c>
      <c r="E35" s="125" t="s">
        <v>251</v>
      </c>
      <c r="F35" s="13">
        <v>0</v>
      </c>
      <c r="G35" s="14">
        <v>0</v>
      </c>
      <c r="H35" s="122" t="b">
        <f>IF(G35=1,((F35/G35)*1.6),IF(G35=2,((F35/G35)*1.6),IF(G35=3,(F35/G35*1.4),IF(G35=4,(F35/G35*1.3),IF(G35=5,(F35/G35*1.2),IF(G35=6,(F35/G35*1.15),IF(G35=7,(F35/G35*1.1),IF(G35=8,(F35/G35*1.05),IF(G35&gt;=5,F35/G35)))))))))</f>
        <v>0</v>
      </c>
      <c r="I35" s="121">
        <v>18</v>
      </c>
      <c r="J35" s="14">
        <v>13</v>
      </c>
      <c r="K35" s="122">
        <f>IF(J35=1,((I35/J35)*1.6),IF(J35=2,((I35/J35)*1.6),IF(J35=3,(I35/J35*1.4),IF(J35=4,(I35/J35*1.3),IF(J35=5,(I35/J35*1.2),IF(J35=6,(I35/J35*1.15),IF(J35=7,(I35/J35*1.1),IF(J35=8,(I35/J35*1.05),IF(J35&gt;=5,I35/J35)))))))))</f>
        <v>1.3846153846153846</v>
      </c>
      <c r="L35" s="121">
        <v>23</v>
      </c>
      <c r="M35" s="14">
        <v>0</v>
      </c>
      <c r="N35" s="122" t="b">
        <f t="shared" si="4"/>
        <v>0</v>
      </c>
      <c r="O35" s="121">
        <v>15</v>
      </c>
      <c r="P35" s="14">
        <v>0</v>
      </c>
      <c r="Q35" s="122">
        <v>0</v>
      </c>
      <c r="R35" s="121">
        <v>0</v>
      </c>
      <c r="S35" s="14">
        <v>15</v>
      </c>
      <c r="T35" s="122">
        <f>IF(S35=1,((R35/S35)*1.6),IF(S35=2,((R35/S35)*1.6),IF(S35=3,(R35/S35*1.4),IF(S35=4,(R35/S35*1.3),IF(S35=5,(R35/S35*1.2),IF(S35=6,(R35/S35*1.15),IF(S35=7,(R35/S35*1.1),IF(S35=8,(R35/S35*1.05),IF(S35&gt;=5,R35/S35)))))))))</f>
        <v>0</v>
      </c>
      <c r="U35" s="121">
        <v>0</v>
      </c>
      <c r="V35" s="14">
        <v>0</v>
      </c>
      <c r="W35" s="122" t="b">
        <f>IF(V35=1,((U35/V35)*1.6),IF(V35=2,((U35/V35)*1.6),IF(V35=3,(U35/V35*1.4),IF(V35=4,(U35/V35*1.3),IF(V35=5,(U35/V35*1.2),IF(V35=6,(U35/V35*1.15),IF(V35=7,(U35/V35*1.1),IF(V35=8,(U35/V35*1.05),IF(V35&gt;=5,U35/V35)))))))))</f>
        <v>0</v>
      </c>
      <c r="X35" s="123">
        <f t="shared" si="0"/>
        <v>1.3846153846153846</v>
      </c>
    </row>
    <row r="36" spans="1:24" ht="15.5" x14ac:dyDescent="0.35">
      <c r="A36" s="170"/>
      <c r="B36" s="144">
        <v>34</v>
      </c>
      <c r="C36" s="129" t="s">
        <v>437</v>
      </c>
      <c r="D36" s="129" t="s">
        <v>386</v>
      </c>
      <c r="E36" s="125" t="s">
        <v>404</v>
      </c>
      <c r="F36" s="13"/>
      <c r="G36" s="14"/>
      <c r="H36" s="122"/>
      <c r="I36" s="121"/>
      <c r="J36" s="14"/>
      <c r="K36" s="122"/>
      <c r="L36" s="121"/>
      <c r="M36" s="14"/>
      <c r="N36" s="122"/>
      <c r="O36" s="121">
        <v>15</v>
      </c>
      <c r="P36" s="14">
        <v>11</v>
      </c>
      <c r="Q36" s="122">
        <f t="shared" si="1"/>
        <v>1.3636363636363635</v>
      </c>
      <c r="R36" s="121"/>
      <c r="S36" s="14"/>
      <c r="T36" s="122"/>
      <c r="U36" s="121"/>
      <c r="V36" s="14"/>
      <c r="W36" s="122"/>
      <c r="X36" s="123">
        <f t="shared" si="0"/>
        <v>1.3636363636363635</v>
      </c>
    </row>
    <row r="37" spans="1:24" ht="15.5" x14ac:dyDescent="0.35">
      <c r="A37" s="170"/>
      <c r="B37" s="144">
        <v>35</v>
      </c>
      <c r="C37" s="129" t="s">
        <v>191</v>
      </c>
      <c r="D37" s="129" t="s">
        <v>192</v>
      </c>
      <c r="E37" s="125" t="s">
        <v>128</v>
      </c>
      <c r="F37" s="13">
        <v>24</v>
      </c>
      <c r="G37" s="14">
        <v>19</v>
      </c>
      <c r="H37" s="122">
        <f>IF(G37=1,((F37/G37)*1.6),IF(G37=2,((F37/G37)*1.6),IF(G37=3,(F37/G37*1.4),IF(G37=4,(F37/G37*1.3),IF(G37=5,(F37/G37*1.2),IF(G37=6,(F37/G37*1.15),IF(G37=7,(F37/G37*1.1),IF(G37=8,(F37/G37*1.05),IF(G37&gt;=5,F37/G37)))))))))</f>
        <v>1.263157894736842</v>
      </c>
      <c r="I37" s="121">
        <v>0</v>
      </c>
      <c r="J37" s="14">
        <v>0</v>
      </c>
      <c r="K37" s="122" t="b">
        <f>IF(J37=1,((I37/J37)*1.6),IF(J37=2,((I37/J37)*1.6),IF(J37=3,(I37/J37*1.4),IF(J37=4,(I37/J37*1.3),IF(J37=5,(I37/J37*1.2),IF(J37=6,(I37/J37*1.15),IF(J37=7,(I37/J37*1.1),IF(J37=8,(I37/J37*1.05),IF(J37&gt;=5,I37/J37)))))))))</f>
        <v>0</v>
      </c>
      <c r="L37" s="121">
        <v>23</v>
      </c>
      <c r="M37" s="14">
        <v>0</v>
      </c>
      <c r="N37" s="122" t="b">
        <f>IF(M37=1,((L37/M37)*1.6),IF(M37=2,((L37/M37)*1.6),IF(M37=3,(L37/M37*1.4),IF(M37=4,(L37/M37*1.3),IF(M37=5,(L37/M37*1.2),IF(M37=6,(L37/M37*1.15),IF(M37=7,(L37/M37*1.1),IF(M37=8,(L37/M37*1.05),IF(M37&gt;=5,L37/M37)))))))))</f>
        <v>0</v>
      </c>
      <c r="O37" s="121">
        <v>15</v>
      </c>
      <c r="P37" s="14">
        <v>0</v>
      </c>
      <c r="Q37" s="122">
        <v>0</v>
      </c>
      <c r="R37" s="121">
        <v>0</v>
      </c>
      <c r="S37" s="14">
        <v>15</v>
      </c>
      <c r="T37" s="122">
        <f>IF(S37=1,((R37/S37)*1.6),IF(S37=2,((R37/S37)*1.6),IF(S37=3,(R37/S37*1.4),IF(S37=4,(R37/S37*1.3),IF(S37=5,(R37/S37*1.2),IF(S37=6,(R37/S37*1.15),IF(S37=7,(R37/S37*1.1),IF(S37=8,(R37/S37*1.05),IF(S37&gt;=5,R37/S37)))))))))</f>
        <v>0</v>
      </c>
      <c r="U37" s="121">
        <v>0</v>
      </c>
      <c r="V37" s="14">
        <v>0</v>
      </c>
      <c r="W37" s="122" t="b">
        <f>IF(V37=1,((U37/V37)*1.6),IF(V37=2,((U37/V37)*1.6),IF(V37=3,(U37/V37*1.4),IF(V37=4,(U37/V37*1.3),IF(V37=5,(U37/V37*1.2),IF(V37=6,(U37/V37*1.15),IF(V37=7,(U37/V37*1.1),IF(V37=8,(U37/V37*1.05),IF(V37&gt;=5,U37/V37)))))))))</f>
        <v>0</v>
      </c>
      <c r="X37" s="123">
        <f t="shared" si="0"/>
        <v>1.263157894736842</v>
      </c>
    </row>
    <row r="38" spans="1:24" ht="15.5" x14ac:dyDescent="0.35">
      <c r="A38" s="170"/>
      <c r="B38" s="144">
        <v>36</v>
      </c>
      <c r="C38" s="129" t="s">
        <v>193</v>
      </c>
      <c r="D38" s="129" t="s">
        <v>47</v>
      </c>
      <c r="E38" s="125" t="s">
        <v>57</v>
      </c>
      <c r="F38" s="13">
        <v>24</v>
      </c>
      <c r="G38" s="14">
        <v>20</v>
      </c>
      <c r="H38" s="122">
        <f>IF(G38=1,((F38/G38)*1.6),IF(G38=2,((F38/G38)*1.6),IF(G38=3,(F38/G38*1.4),IF(G38=4,(F38/G38*1.3),IF(G38=5,(F38/G38*1.2),IF(G38=6,(F38/G38*1.15),IF(G38=7,(F38/G38*1.1),IF(G38=8,(F38/G38*1.05),IF(G38&gt;=5,F38/G38)))))))))</f>
        <v>1.2</v>
      </c>
      <c r="I38" s="121">
        <v>0</v>
      </c>
      <c r="J38" s="14">
        <v>0</v>
      </c>
      <c r="K38" s="122" t="b">
        <f>IF(J38=1,((I38/J38)*1.6),IF(J38=2,((I38/J38)*1.6),IF(J38=3,(I38/J38*1.4),IF(J38=4,(I38/J38*1.3),IF(J38=5,(I38/J38*1.2),IF(J38=6,(I38/J38*1.15),IF(J38=7,(I38/J38*1.1),IF(J38=8,(I38/J38*1.05),IF(J38&gt;=5,I38/J38)))))))))</f>
        <v>0</v>
      </c>
      <c r="L38" s="121">
        <v>23</v>
      </c>
      <c r="M38" s="14">
        <v>0</v>
      </c>
      <c r="N38" s="122" t="b">
        <f>IF(M38=1,((L38/M38)*1.6),IF(M38=2,((L38/M38)*1.6),IF(M38=3,(L38/M38*1.4),IF(M38=4,(L38/M38*1.3),IF(M38=5,(L38/M38*1.2),IF(M38=6,(L38/M38*1.15),IF(M38=7,(L38/M38*1.1),IF(M38=8,(L38/M38*1.05),IF(M38&gt;=5,L38/M38)))))))))</f>
        <v>0</v>
      </c>
      <c r="O38" s="121">
        <v>15</v>
      </c>
      <c r="P38" s="14">
        <v>0</v>
      </c>
      <c r="Q38" s="122">
        <v>0</v>
      </c>
      <c r="R38" s="121">
        <v>0</v>
      </c>
      <c r="S38" s="14">
        <v>15</v>
      </c>
      <c r="T38" s="122">
        <f>IF(S38=1,((R38/S38)*1.6),IF(S38=2,((R38/S38)*1.6),IF(S38=3,(R38/S38*1.4),IF(S38=4,(R38/S38*1.3),IF(S38=5,(R38/S38*1.2),IF(S38=6,(R38/S38*1.15),IF(S38=7,(R38/S38*1.1),IF(S38=8,(R38/S38*1.05),IF(S38&gt;=5,R38/S38)))))))))</f>
        <v>0</v>
      </c>
      <c r="U38" s="121">
        <v>0</v>
      </c>
      <c r="V38" s="14">
        <v>0</v>
      </c>
      <c r="W38" s="122" t="b">
        <f>IF(V38=1,((U38/V38)*1.6),IF(V38=2,((U38/V38)*1.6),IF(V38=3,(U38/V38*1.4),IF(V38=4,(U38/V38*1.3),IF(V38=5,(U38/V38*1.2),IF(V38=6,(U38/V38*1.15),IF(V38=7,(U38/V38*1.1),IF(V38=8,(U38/V38*1.05),IF(V38&gt;=5,U38/V38)))))))))</f>
        <v>0</v>
      </c>
      <c r="X38" s="123">
        <f t="shared" si="0"/>
        <v>1.2</v>
      </c>
    </row>
    <row r="39" spans="1:24" ht="15.5" x14ac:dyDescent="0.35">
      <c r="A39" s="170"/>
      <c r="B39" s="144">
        <v>37</v>
      </c>
      <c r="C39" s="129" t="s">
        <v>191</v>
      </c>
      <c r="D39" s="129" t="s">
        <v>325</v>
      </c>
      <c r="E39" s="125" t="s">
        <v>218</v>
      </c>
      <c r="F39" s="13">
        <v>0</v>
      </c>
      <c r="G39" s="14">
        <v>0</v>
      </c>
      <c r="H39" s="122" t="b">
        <f>IF(G39=1,((F39/G39)*1.6),IF(G39=2,((F39/G39)*1.6),IF(G39=3,(F39/G39*1.4),IF(G39=4,(F39/G39*1.3),IF(G39=5,(F39/G39*1.2),IF(G39=6,(F39/G39*1.15),IF(G39=7,(F39/G39*1.1),IF(G39=8,(F39/G39*1.05),IF(G39&gt;=5,F39/G39)))))))))</f>
        <v>0</v>
      </c>
      <c r="I39" s="121">
        <v>18</v>
      </c>
      <c r="J39" s="14">
        <v>16</v>
      </c>
      <c r="K39" s="122">
        <f>IF(J39=1,((I39/J39)*1.6),IF(J39=2,((I39/J39)*1.6),IF(J39=3,(I39/J39*1.4),IF(J39=4,(I39/J39*1.3),IF(J39=5,(I39/J39*1.2),IF(J39=6,(I39/J39*1.15),IF(J39=7,(I39/J39*1.1),IF(J39=8,(I39/J39*1.05),IF(J39&gt;=5,I39/J39)))))))))</f>
        <v>1.125</v>
      </c>
      <c r="L39" s="121">
        <v>23</v>
      </c>
      <c r="M39" s="14">
        <v>0</v>
      </c>
      <c r="N39" s="122" t="b">
        <f>IF(M39=1,((L39/M39)*1.6),IF(M39=2,((L39/M39)*1.6),IF(M39=3,(L39/M39*1.4),IF(M39=4,(L39/M39*1.3),IF(M39=5,(L39/M39*1.2),IF(M39=6,(L39/M39*1.15),IF(M39=7,(L39/M39*1.1),IF(M39=8,(L39/M39*1.05),IF(M39&gt;=5,L39/M39)))))))))</f>
        <v>0</v>
      </c>
      <c r="O39" s="121">
        <v>15</v>
      </c>
      <c r="P39" s="14">
        <v>0</v>
      </c>
      <c r="Q39" s="122">
        <v>0</v>
      </c>
      <c r="R39" s="121">
        <v>0</v>
      </c>
      <c r="S39" s="14">
        <v>15</v>
      </c>
      <c r="T39" s="122">
        <f>IF(S39=1,((R39/S39)*1.6),IF(S39=2,((R39/S39)*1.6),IF(S39=3,(R39/S39*1.4),IF(S39=4,(R39/S39*1.3),IF(S39=5,(R39/S39*1.2),IF(S39=6,(R39/S39*1.15),IF(S39=7,(R39/S39*1.1),IF(S39=8,(R39/S39*1.05),IF(S39&gt;=5,R39/S39)))))))))</f>
        <v>0</v>
      </c>
      <c r="U39" s="121">
        <v>0</v>
      </c>
      <c r="V39" s="14">
        <v>0</v>
      </c>
      <c r="W39" s="122" t="b">
        <f>IF(V39=1,((U39/V39)*1.6),IF(V39=2,((U39/V39)*1.6),IF(V39=3,(U39/V39*1.4),IF(V39=4,(U39/V39*1.3),IF(V39=5,(U39/V39*1.2),IF(V39=6,(U39/V39*1.15),IF(V39=7,(U39/V39*1.1),IF(V39=8,(U39/V39*1.05),IF(V39&gt;=5,U39/V39)))))))))</f>
        <v>0</v>
      </c>
      <c r="X39" s="123">
        <f t="shared" si="0"/>
        <v>1.125</v>
      </c>
    </row>
    <row r="40" spans="1:24" ht="15.5" x14ac:dyDescent="0.35">
      <c r="A40" s="170"/>
      <c r="B40" s="144">
        <v>38</v>
      </c>
      <c r="C40" s="129" t="s">
        <v>326</v>
      </c>
      <c r="D40" s="129" t="s">
        <v>285</v>
      </c>
      <c r="E40" s="125" t="s">
        <v>204</v>
      </c>
      <c r="F40" s="13">
        <v>0</v>
      </c>
      <c r="G40" s="14">
        <v>0</v>
      </c>
      <c r="H40" s="122" t="b">
        <f>IF(G40=1,((F40/G40)*1.6),IF(G40=2,((F40/G40)*1.6),IF(G40=3,(F40/G40*1.4),IF(G40=4,(F40/G40*1.3),IF(G40=5,(F40/G40*1.2),IF(G40=6,(F40/G40*1.15),IF(G40=7,(F40/G40*1.1),IF(G40=8,(F40/G40*1.05),IF(G40&gt;=5,F40/G40)))))))))</f>
        <v>0</v>
      </c>
      <c r="I40" s="121">
        <v>18</v>
      </c>
      <c r="J40" s="14">
        <v>17</v>
      </c>
      <c r="K40" s="122">
        <f>IF(J40=1,((I40/J40)*1.6),IF(J40=2,((I40/J40)*1.6),IF(J40=3,(I40/J40*1.4),IF(J40=4,(I40/J40*1.3),IF(J40=5,(I40/J40*1.2),IF(J40=6,(I40/J40*1.15),IF(J40=7,(I40/J40*1.1),IF(J40=8,(I40/J40*1.05),IF(J40&gt;=5,I40/J40)))))))))</f>
        <v>1.0588235294117647</v>
      </c>
      <c r="L40" s="121">
        <v>23</v>
      </c>
      <c r="M40" s="14">
        <v>0</v>
      </c>
      <c r="N40" s="122" t="b">
        <f>IF(M40=1,((L40/M40)*1.6),IF(M40=2,((L40/M40)*1.6),IF(M40=3,(L40/M40*1.4),IF(M40=4,(L40/M40*1.3),IF(M40=5,(L40/M40*1.2),IF(M40=6,(L40/M40*1.15),IF(M40=7,(L40/M40*1.1),IF(M40=8,(L40/M40*1.05),IF(M40&gt;=5,L40/M40)))))))))</f>
        <v>0</v>
      </c>
      <c r="O40" s="121">
        <v>15</v>
      </c>
      <c r="P40" s="14">
        <v>0</v>
      </c>
      <c r="Q40" s="122">
        <v>0</v>
      </c>
      <c r="R40" s="121">
        <v>0</v>
      </c>
      <c r="S40" s="14">
        <v>15</v>
      </c>
      <c r="T40" s="122">
        <f>IF(S40=1,((R40/S40)*1.6),IF(S40=2,((R40/S40)*1.6),IF(S40=3,(R40/S40*1.4),IF(S40=4,(R40/S40*1.3),IF(S40=5,(R40/S40*1.2),IF(S40=6,(R40/S40*1.15),IF(S40=7,(R40/S40*1.1),IF(S40=8,(R40/S40*1.05),IF(S40&gt;=5,R40/S40)))))))))</f>
        <v>0</v>
      </c>
      <c r="U40" s="121">
        <v>0</v>
      </c>
      <c r="V40" s="14">
        <v>0</v>
      </c>
      <c r="W40" s="122" t="b">
        <f>IF(V40=1,((U40/V40)*1.6),IF(V40=2,((U40/V40)*1.6),IF(V40=3,(U40/V40*1.4),IF(V40=4,(U40/V40*1.3),IF(V40=5,(U40/V40*1.2),IF(V40=6,(U40/V40*1.15),IF(V40=7,(U40/V40*1.1),IF(V40=8,(U40/V40*1.05),IF(V40&gt;=5,U40/V40)))))))))</f>
        <v>0</v>
      </c>
      <c r="X40" s="123">
        <f t="shared" si="0"/>
        <v>1.0588235294117647</v>
      </c>
    </row>
  </sheetData>
  <sheetProtection algorithmName="SHA-512" hashValue="db7koA2xC239GMaGg5VCOBwagCUz1QD2fV8dLSnVZzEKjzag0wf4rO83B3fgqQunO3xbRmEWgIh41F3FDNsyxQ==" saltValue="UtXBNiZOs5BR5ylq219wag==" spinCount="100000" sheet="1" objects="1" scenarios="1"/>
  <autoFilter ref="A2:X40" xr:uid="{2A444EEF-73F1-46F0-91FC-8E110AC2951F}"/>
  <sortState xmlns:xlrd2="http://schemas.microsoft.com/office/spreadsheetml/2017/richdata2" ref="B3:X40">
    <sortCondition descending="1" ref="X3:X40"/>
  </sortState>
  <mergeCells count="6">
    <mergeCell ref="O1:Q1"/>
    <mergeCell ref="A3:A40"/>
    <mergeCell ref="C1:E1"/>
    <mergeCell ref="F1:H1"/>
    <mergeCell ref="I1:K1"/>
    <mergeCell ref="L1:N1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56F4-FEC8-4B2A-8BE5-BE14FF49F648}">
  <dimension ref="A1:X35"/>
  <sheetViews>
    <sheetView topLeftCell="A19" workbookViewId="0">
      <selection activeCell="C30" sqref="C30"/>
    </sheetView>
  </sheetViews>
  <sheetFormatPr defaultRowHeight="14" x14ac:dyDescent="0.3"/>
  <cols>
    <col min="2" max="2" width="5" customWidth="1"/>
    <col min="3" max="3" width="23.75" customWidth="1"/>
    <col min="4" max="4" width="15.9140625" customWidth="1"/>
    <col min="5" max="5" width="14.25" customWidth="1"/>
    <col min="6" max="6" width="0" hidden="1" customWidth="1"/>
    <col min="7" max="7" width="6.58203125" customWidth="1"/>
    <col min="9" max="9" width="0" hidden="1" customWidth="1"/>
    <col min="10" max="10" width="6.33203125" customWidth="1"/>
    <col min="11" max="11" width="8.08203125" bestFit="1" customWidth="1"/>
    <col min="12" max="12" width="7.4140625" hidden="1" customWidth="1"/>
    <col min="13" max="13" width="7.33203125" bestFit="1" customWidth="1"/>
    <col min="14" max="14" width="8.08203125" bestFit="1" customWidth="1"/>
    <col min="15" max="15" width="4.75" customWidth="1"/>
    <col min="16" max="16" width="11.58203125" bestFit="1" customWidth="1"/>
    <col min="17" max="17" width="12.5" bestFit="1" customWidth="1"/>
    <col min="18" max="18" width="3.9140625" hidden="1" customWidth="1"/>
    <col min="19" max="19" width="13.4140625" hidden="1" customWidth="1"/>
    <col min="20" max="20" width="5.9140625" hidden="1" customWidth="1"/>
    <col min="21" max="21" width="3.9140625" hidden="1" customWidth="1"/>
    <col min="22" max="22" width="1.6640625" hidden="1" customWidth="1"/>
    <col min="23" max="23" width="5.91406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71" t="s">
        <v>339</v>
      </c>
      <c r="B3" s="136">
        <v>1</v>
      </c>
      <c r="C3" s="70" t="s">
        <v>11</v>
      </c>
      <c r="D3" s="34" t="s">
        <v>12</v>
      </c>
      <c r="E3" s="120" t="s">
        <v>13</v>
      </c>
      <c r="F3" s="106">
        <v>14</v>
      </c>
      <c r="G3" s="77">
        <v>1</v>
      </c>
      <c r="H3" s="61">
        <f>IF(G3=1,((F3/G3)*1.6),IF(G3=2,((F3/G3)*1.6),IF(G3=3,(F3/G3*1.4),IF(G3=4,(F3/G3*1.3),IF(G3=5,(F3/G3*1.2),IF(G3=6,(F3/G3*1.15),IF(G3=7,(F3/G3*1.1),IF(G3=8,(F3/G3*1.05),IF(G3&gt;=5,F3/G3)))))))))</f>
        <v>22.400000000000002</v>
      </c>
      <c r="I3" s="94">
        <v>20</v>
      </c>
      <c r="J3" s="35">
        <v>4</v>
      </c>
      <c r="K3" s="61">
        <f>IF(J3=1,((I3/J3)*1.6),IF(J3=2,((I3/J3)*1.6),IF(J3=3,(I3/J3*1.4),IF(J3=4,(I3/J3*1.3),IF(J3=5,(I3/J3*1.2),IF(J3=6,(I3/J3*1.15),IF(J3=7,(I3/J3*1.1),IF(J3=8,(I3/J3*1.05),IF(J3&gt;=5,I3/J3)))))))))</f>
        <v>6.5</v>
      </c>
      <c r="L3" s="85">
        <v>17</v>
      </c>
      <c r="M3" s="35">
        <v>2</v>
      </c>
      <c r="N3" s="47">
        <f>IF(M3=1,((L3/M3)*1.6),IF(M3=2,((L3/M3)*1.6),IF(M3=3,(L3/M3*1.4),IF(M3=4,(L3/M3*1.3),IF(M3=5,(L3/M3*1.2),IF(M3=6,(L3/M3*1.15),IF(M3=7,(L3/M3*1.1),IF(M3=8,(L3/M3*1.05),IF(M3&gt;=5,L3/M3)))))))))</f>
        <v>13.600000000000001</v>
      </c>
      <c r="O3" s="9">
        <v>16</v>
      </c>
      <c r="P3" s="35">
        <v>11</v>
      </c>
      <c r="Q3" s="47">
        <f t="shared" ref="Q3:Q35" si="0">IF(P3=1,((O3/P3)*1.6),IF(P3=2,((O3/P3)*1.6),IF(P3=3,(O3/P3*1.4),IF(P3=4,(O3/P3*1.3),IF(P3=5,(O3/P3*1.2),IF(P3=6,(O3/P3*1.15),IF(P3=7,(O3/P3*1.1),IF(P3=8,(O3/P3*1.05),IF(P3&gt;=5,O3/P3)))))))))</f>
        <v>1.4545454545454546</v>
      </c>
      <c r="R3" s="9">
        <v>0</v>
      </c>
      <c r="S3" s="35">
        <v>0</v>
      </c>
      <c r="T3" s="47" t="b">
        <f>IF(S3=1,((R3/S3)*1.6),IF(S3=2,((R3/S3)*1.6),IF(S3=3,(R3/S3*1.4),IF(S3=4,(R3/S3*1.3),IF(S3=5,(R3/S3*1.2),IF(S3=6,(R3/S3*1.15),IF(S3=7,(R3/S3*1.1),IF(S3=8,(R3/S3*1.05),IF(S3&gt;=5,R3/S3)))))))))</f>
        <v>0</v>
      </c>
      <c r="U3" s="9">
        <v>0</v>
      </c>
      <c r="V3" s="35">
        <v>0</v>
      </c>
      <c r="W3" s="47" t="b">
        <f>IF(V3=1,((U3/V3)*1.6),IF(V3=2,((U3/V3)*1.6),IF(V3=3,(U3/V3*1.4),IF(V3=4,(U3/V3*1.3),IF(V3=5,(U3/V3*1.2),IF(V3=6,(U3/V3*1.15),IF(V3=7,(U3/V3*1.1),IF(V3=8,(U3/V3*1.05),IF(V3&gt;=5,U3/V3)))))))))</f>
        <v>0</v>
      </c>
      <c r="X3" s="58">
        <f t="shared" ref="X3:X35" si="1">Q3+N3+K3+H3+T3+W3</f>
        <v>43.954545454545453</v>
      </c>
    </row>
    <row r="4" spans="1:24" ht="15.5" x14ac:dyDescent="0.35">
      <c r="A4" s="172"/>
      <c r="B4" s="136">
        <v>2</v>
      </c>
      <c r="C4" s="70" t="s">
        <v>17</v>
      </c>
      <c r="D4" s="34" t="s">
        <v>18</v>
      </c>
      <c r="E4" s="120" t="s">
        <v>13</v>
      </c>
      <c r="F4" s="106">
        <v>14</v>
      </c>
      <c r="G4" s="77">
        <v>3</v>
      </c>
      <c r="H4" s="61">
        <f>IF(G4=1,((F4/G4)*1.6),IF(G4=2,((F4/G4)*1.6),IF(G4=3,(F4/G4*1.4),IF(G4=4,(F4/G4*1.3),IF(G4=5,(F4/G4*1.2),IF(G4=6,(F4/G4*1.15),IF(G4=7,(F4/G4*1.1),IF(G4=8,(F4/G4*1.05),IF(G4&gt;=5,F4/G4)))))))))</f>
        <v>6.5333333333333332</v>
      </c>
      <c r="I4" s="94">
        <v>20</v>
      </c>
      <c r="J4" s="35">
        <v>9</v>
      </c>
      <c r="K4" s="61">
        <f>IF(J4=1,((I4/J4)*1.6),IF(J4=2,((I4/J4)*1.6),IF(J4=3,(I4/J4*1.4),IF(J4=4,(I4/J4*1.3),IF(J4=5,(I4/J4*1.2),IF(J4=6,(I4/J4*1.15),IF(J4=7,(I4/J4*1.1),IF(J4=8,(I4/J4*1.05),IF(J4&gt;=5,I4/J4)))))))))</f>
        <v>2.2222222222222223</v>
      </c>
      <c r="L4" s="85">
        <v>17</v>
      </c>
      <c r="M4" s="35">
        <v>1</v>
      </c>
      <c r="N4" s="47">
        <f>IF(M4=1,((L4/M4)*1.6),IF(M4=2,((L4/M4)*1.6),IF(M4=3,(L4/M4*1.4),IF(M4=4,(L4/M4*1.3),IF(M4=5,(L4/M4*1.2),IF(M4=6,(L4/M4*1.15),IF(M4=7,(L4/M4*1.1),IF(M4=8,(L4/M4*1.05),IF(M4&gt;=5,L4/M4)))))))))</f>
        <v>27.200000000000003</v>
      </c>
      <c r="O4" s="9">
        <v>16</v>
      </c>
      <c r="P4" s="35">
        <v>0</v>
      </c>
      <c r="Q4" s="47">
        <v>0</v>
      </c>
      <c r="R4" s="9">
        <v>0</v>
      </c>
      <c r="S4" s="35">
        <v>0</v>
      </c>
      <c r="T4" s="47" t="b">
        <f>IF(S4=1,((R4/S4)*1.6),IF(S4=2,((R4/S4)*1.6),IF(S4=3,(R4/S4*1.4),IF(S4=4,(R4/S4*1.3),IF(S4=5,(R4/S4*1.2),IF(S4=6,(R4/S4*1.15),IF(S4=7,(R4/S4*1.1),IF(S4=8,(R4/S4*1.05),IF(S4&gt;=5,R4/S4)))))))))</f>
        <v>0</v>
      </c>
      <c r="U4" s="9">
        <v>0</v>
      </c>
      <c r="V4" s="35">
        <v>0</v>
      </c>
      <c r="W4" s="47" t="b">
        <f>IF(V4=1,((U4/V4)*1.6),IF(V4=2,((U4/V4)*1.6),IF(V4=3,(U4/V4*1.4),IF(V4=4,(U4/V4*1.3),IF(V4=5,(U4/V4*1.2),IF(V4=6,(U4/V4*1.15),IF(V4=7,(U4/V4*1.1),IF(V4=8,(U4/V4*1.05),IF(V4&gt;=5,U4/V4)))))))))</f>
        <v>0</v>
      </c>
      <c r="X4" s="58">
        <f t="shared" si="1"/>
        <v>35.955555555555556</v>
      </c>
    </row>
    <row r="5" spans="1:24" ht="15.5" x14ac:dyDescent="0.35">
      <c r="A5" s="172"/>
      <c r="B5" s="136">
        <v>3</v>
      </c>
      <c r="C5" s="71" t="s">
        <v>201</v>
      </c>
      <c r="D5" s="43" t="s">
        <v>151</v>
      </c>
      <c r="E5" s="113" t="s">
        <v>21</v>
      </c>
      <c r="F5" s="106">
        <v>14</v>
      </c>
      <c r="G5" s="62">
        <v>0</v>
      </c>
      <c r="H5" s="88" t="b">
        <f>IF(G5=1,((F5/G5)*1.6),IF(G5=2,((F5/G5)*1.6),IF(G5=3,(F5/G5*1.4),IF(G5=4,(F5/G5*1.3),IF(G5=5,(F5/G5*1.2),IF(G5=6,(F5/G5*1.15),IF(G5=7,(F5/G5*1.1),IF(G5=8,(F5/G5*1.05),IF(G5&gt;=5,F5/G5)))))))))</f>
        <v>0</v>
      </c>
      <c r="I5" s="94">
        <v>20</v>
      </c>
      <c r="J5" s="95">
        <v>1</v>
      </c>
      <c r="K5" s="61">
        <f>IF(J5=1,((I5/J5)*1.6),IF(J5=2,((I5/J5)*1.6),IF(J5=3,(I5/J5*1.4),IF(J5=4,(I5/J5*1.3),IF(J5=5,(I5/J5*1.2),IF(J5=6,(I5/J5*1.15),IF(J5=7,(I5/J5*1.1),IF(J5=8,(I5/J5*1.05),IF(J5&gt;=5,I5/J5)))))))))</f>
        <v>32</v>
      </c>
      <c r="L5" s="85">
        <v>17</v>
      </c>
      <c r="M5" s="35">
        <v>0</v>
      </c>
      <c r="N5" s="47" t="b">
        <f>IF(M5=1,((L5/M5)*1.6),IF(M5=2,((L5/M5)*1.6),IF(M5=3,(L5/M5*1.4),IF(M5=4,(L5/M5*1.3),IF(M5=5,(L5/M5*1.2),IF(M5=6,(L5/M5*1.15),IF(M5=7,(L5/M5*1.1),IF(M5=8,(L5/M5*1.05),IF(M5&gt;=5,L5/M5)))))))))</f>
        <v>0</v>
      </c>
      <c r="O5" s="9">
        <v>16</v>
      </c>
      <c r="P5" s="35">
        <v>0</v>
      </c>
      <c r="Q5" s="47">
        <v>0</v>
      </c>
      <c r="R5" s="9">
        <v>0</v>
      </c>
      <c r="S5" s="35">
        <v>0</v>
      </c>
      <c r="T5" s="47" t="b">
        <f>IF(S5=1,((R5/S5)*1.6),IF(S5=2,((R5/S5)*1.6),IF(S5=3,(R5/S5*1.4),IF(S5=4,(R5/S5*1.3),IF(S5=5,(R5/S5*1.2),IF(S5=6,(R5/S5*1.15),IF(S5=7,(R5/S5*1.1),IF(S5=8,(R5/S5*1.05),IF(S5&gt;=5,R5/S5)))))))))</f>
        <v>0</v>
      </c>
      <c r="U5" s="9">
        <v>0</v>
      </c>
      <c r="V5" s="35">
        <v>0</v>
      </c>
      <c r="W5" s="47" t="b">
        <f>IF(V5=1,((U5/V5)*1.6),IF(V5=2,((U5/V5)*1.6),IF(V5=3,(U5/V5*1.4),IF(V5=4,(U5/V5*1.3),IF(V5=5,(U5/V5*1.2),IF(V5=6,(U5/V5*1.15),IF(V5=7,(U5/V5*1.1),IF(V5=8,(U5/V5*1.05),IF(V5&gt;=5,U5/V5)))))))))</f>
        <v>0</v>
      </c>
      <c r="X5" s="58">
        <f t="shared" si="1"/>
        <v>32</v>
      </c>
    </row>
    <row r="6" spans="1:24" ht="15.5" x14ac:dyDescent="0.35">
      <c r="A6" s="172"/>
      <c r="B6" s="136">
        <v>4</v>
      </c>
      <c r="C6" s="70" t="s">
        <v>438</v>
      </c>
      <c r="D6" s="34" t="s">
        <v>439</v>
      </c>
      <c r="E6" s="120" t="s">
        <v>345</v>
      </c>
      <c r="F6" s="106"/>
      <c r="G6" s="77"/>
      <c r="H6" s="61"/>
      <c r="I6" s="94"/>
      <c r="J6" s="35"/>
      <c r="K6" s="61"/>
      <c r="L6" s="85"/>
      <c r="M6" s="35"/>
      <c r="N6" s="47"/>
      <c r="O6" s="9">
        <v>16</v>
      </c>
      <c r="P6" s="35">
        <v>1</v>
      </c>
      <c r="Q6" s="47">
        <f t="shared" si="0"/>
        <v>25.6</v>
      </c>
      <c r="R6" s="9"/>
      <c r="S6" s="35"/>
      <c r="T6" s="47"/>
      <c r="U6" s="9"/>
      <c r="V6" s="35"/>
      <c r="W6" s="47"/>
      <c r="X6" s="58">
        <f t="shared" si="1"/>
        <v>25.6</v>
      </c>
    </row>
    <row r="7" spans="1:24" ht="15.5" x14ac:dyDescent="0.35">
      <c r="A7" s="172"/>
      <c r="B7" s="136">
        <v>5</v>
      </c>
      <c r="C7" s="71" t="s">
        <v>202</v>
      </c>
      <c r="D7" s="43" t="s">
        <v>203</v>
      </c>
      <c r="E7" s="113" t="s">
        <v>204</v>
      </c>
      <c r="F7" s="106">
        <v>14</v>
      </c>
      <c r="G7" s="62">
        <v>0</v>
      </c>
      <c r="H7" s="88" t="b">
        <f>IF(G7=1,((F7/G7)*1.6),IF(G7=2,((F7/G7)*1.6),IF(G7=3,(F7/G7*1.4),IF(G7=4,(F7/G7*1.3),IF(G7=5,(F7/G7*1.2),IF(G7=6,(F7/G7*1.15),IF(G7=7,(F7/G7*1.1),IF(G7=8,(F7/G7*1.05),IF(G7&gt;=5,F7/G7)))))))))</f>
        <v>0</v>
      </c>
      <c r="I7" s="94">
        <v>20</v>
      </c>
      <c r="J7" s="95">
        <v>2</v>
      </c>
      <c r="K7" s="61">
        <f>IF(J7=1,((I7/J7)*1.6),IF(J7=2,((I7/J7)*1.6),IF(J7=3,(I7/J7*1.4),IF(J7=4,(I7/J7*1.3),IF(J7=5,(I7/J7*1.2),IF(J7=6,(I7/J7*1.15),IF(J7=7,(I7/J7*1.1),IF(J7=8,(I7/J7*1.05),IF(J7&gt;=5,I7/J7)))))))))</f>
        <v>16</v>
      </c>
      <c r="L7" s="85">
        <v>17</v>
      </c>
      <c r="M7" s="35">
        <v>0</v>
      </c>
      <c r="N7" s="47" t="b">
        <f>IF(M7=1,((L7/M7)*1.6),IF(M7=2,((L7/M7)*1.6),IF(M7=3,(L7/M7*1.4),IF(M7=4,(L7/M7*1.3),IF(M7=5,(L7/M7*1.2),IF(M7=6,(L7/M7*1.15),IF(M7=7,(L7/M7*1.1),IF(M7=8,(L7/M7*1.05),IF(M7&gt;=5,L7/M7)))))))))</f>
        <v>0</v>
      </c>
      <c r="O7" s="9">
        <v>16</v>
      </c>
      <c r="P7" s="35">
        <v>3</v>
      </c>
      <c r="Q7" s="47">
        <f t="shared" si="0"/>
        <v>7.4666666666666659</v>
      </c>
      <c r="R7" s="9">
        <v>0</v>
      </c>
      <c r="S7" s="35">
        <v>0</v>
      </c>
      <c r="T7" s="47" t="b">
        <f>IF(S7=1,((R7/S7)*1.6),IF(S7=2,((R7/S7)*1.6),IF(S7=3,(R7/S7*1.4),IF(S7=4,(R7/S7*1.3),IF(S7=5,(R7/S7*1.2),IF(S7=6,(R7/S7*1.15),IF(S7=7,(R7/S7*1.1),IF(S7=8,(R7/S7*1.05),IF(S7&gt;=5,R7/S7)))))))))</f>
        <v>0</v>
      </c>
      <c r="U7" s="9">
        <v>0</v>
      </c>
      <c r="V7" s="35">
        <v>0</v>
      </c>
      <c r="W7" s="47" t="b">
        <f>IF(V7=1,((U7/V7)*1.6),IF(V7=2,((U7/V7)*1.6),IF(V7=3,(U7/V7*1.4),IF(V7=4,(U7/V7*1.3),IF(V7=5,(U7/V7*1.2),IF(V7=6,(U7/V7*1.15),IF(V7=7,(U7/V7*1.1),IF(V7=8,(U7/V7*1.05),IF(V7&gt;=5,U7/V7)))))))))</f>
        <v>0</v>
      </c>
      <c r="X7" s="58">
        <f t="shared" si="1"/>
        <v>23.466666666666665</v>
      </c>
    </row>
    <row r="8" spans="1:24" ht="15.5" x14ac:dyDescent="0.35">
      <c r="A8" s="172"/>
      <c r="B8" s="136">
        <v>6</v>
      </c>
      <c r="C8" s="70" t="s">
        <v>440</v>
      </c>
      <c r="D8" s="34" t="s">
        <v>441</v>
      </c>
      <c r="E8" s="120" t="s">
        <v>389</v>
      </c>
      <c r="F8" s="106"/>
      <c r="G8" s="77"/>
      <c r="H8" s="61"/>
      <c r="I8" s="94"/>
      <c r="J8" s="35"/>
      <c r="K8" s="61"/>
      <c r="L8" s="85"/>
      <c r="M8" s="35"/>
      <c r="N8" s="47"/>
      <c r="O8" s="9">
        <v>16</v>
      </c>
      <c r="P8" s="35">
        <v>2</v>
      </c>
      <c r="Q8" s="47">
        <f t="shared" si="0"/>
        <v>12.8</v>
      </c>
      <c r="R8" s="9"/>
      <c r="S8" s="35"/>
      <c r="T8" s="47"/>
      <c r="U8" s="9"/>
      <c r="V8" s="35"/>
      <c r="W8" s="47"/>
      <c r="X8" s="58">
        <f t="shared" si="1"/>
        <v>12.8</v>
      </c>
    </row>
    <row r="9" spans="1:24" ht="15.5" x14ac:dyDescent="0.35">
      <c r="A9" s="172"/>
      <c r="B9" s="136">
        <v>7</v>
      </c>
      <c r="C9" s="70" t="s">
        <v>14</v>
      </c>
      <c r="D9" s="34" t="s">
        <v>15</v>
      </c>
      <c r="E9" s="120" t="s">
        <v>16</v>
      </c>
      <c r="F9" s="106">
        <v>14</v>
      </c>
      <c r="G9" s="77">
        <v>2</v>
      </c>
      <c r="H9" s="61">
        <f t="shared" ref="H9:H15" si="2">IF(G9=1,((F9/G9)*1.6),IF(G9=2,((F9/G9)*1.6),IF(G9=3,(F9/G9*1.4),IF(G9=4,(F9/G9*1.3),IF(G9=5,(F9/G9*1.2),IF(G9=6,(F9/G9*1.15),IF(G9=7,(F9/G9*1.1),IF(G9=8,(F9/G9*1.05),IF(G9&gt;=5,F9/G9)))))))))</f>
        <v>11.200000000000001</v>
      </c>
      <c r="I9" s="94">
        <v>20</v>
      </c>
      <c r="J9" s="35">
        <v>0</v>
      </c>
      <c r="K9" s="61" t="b">
        <f t="shared" ref="K9:K15" si="3">IF(J9=1,((I9/J9)*1.6),IF(J9=2,((I9/J9)*1.6),IF(J9=3,(I9/J9*1.4),IF(J9=4,(I9/J9*1.3),IF(J9=5,(I9/J9*1.2),IF(J9=6,(I9/J9*1.15),IF(J9=7,(I9/J9*1.1),IF(J9=8,(I9/J9*1.05),IF(J9&gt;=5,I9/J9)))))))))</f>
        <v>0</v>
      </c>
      <c r="L9" s="85">
        <v>17</v>
      </c>
      <c r="M9" s="35">
        <v>0</v>
      </c>
      <c r="N9" s="47" t="b">
        <f t="shared" ref="N9:N15" si="4">IF(M9=1,((L9/M9)*1.6),IF(M9=2,((L9/M9)*1.6),IF(M9=3,(L9/M9*1.4),IF(M9=4,(L9/M9*1.3),IF(M9=5,(L9/M9*1.2),IF(M9=6,(L9/M9*1.15),IF(M9=7,(L9/M9*1.1),IF(M9=8,(L9/M9*1.05),IF(M9&gt;=5,L9/M9)))))))))</f>
        <v>0</v>
      </c>
      <c r="O9" s="9">
        <v>16</v>
      </c>
      <c r="P9" s="35">
        <v>12</v>
      </c>
      <c r="Q9" s="47">
        <f t="shared" si="0"/>
        <v>1.3333333333333333</v>
      </c>
      <c r="R9" s="9">
        <v>0</v>
      </c>
      <c r="S9" s="35">
        <v>0</v>
      </c>
      <c r="T9" s="47" t="b">
        <f t="shared" ref="T9:T15" si="5">IF(S9=1,((R9/S9)*1.6),IF(S9=2,((R9/S9)*1.6),IF(S9=3,(R9/S9*1.4),IF(S9=4,(R9/S9*1.3),IF(S9=5,(R9/S9*1.2),IF(S9=6,(R9/S9*1.15),IF(S9=7,(R9/S9*1.1),IF(S9=8,(R9/S9*1.05),IF(S9&gt;=5,R9/S9)))))))))</f>
        <v>0</v>
      </c>
      <c r="U9" s="9">
        <v>0</v>
      </c>
      <c r="V9" s="35">
        <v>0</v>
      </c>
      <c r="W9" s="47" t="b">
        <f t="shared" ref="W9:W15" si="6">IF(V9=1,((U9/V9)*1.6),IF(V9=2,((U9/V9)*1.6),IF(V9=3,(U9/V9*1.4),IF(V9=4,(U9/V9*1.3),IF(V9=5,(U9/V9*1.2),IF(V9=6,(U9/V9*1.15),IF(V9=7,(U9/V9*1.1),IF(V9=8,(U9/V9*1.05),IF(V9&gt;=5,U9/V9)))))))))</f>
        <v>0</v>
      </c>
      <c r="X9" s="58">
        <f t="shared" si="1"/>
        <v>12.533333333333335</v>
      </c>
    </row>
    <row r="10" spans="1:24" ht="15.5" x14ac:dyDescent="0.35">
      <c r="A10" s="172"/>
      <c r="B10" s="136">
        <v>8</v>
      </c>
      <c r="C10" s="70" t="s">
        <v>25</v>
      </c>
      <c r="D10" s="34" t="s">
        <v>26</v>
      </c>
      <c r="E10" s="120" t="s">
        <v>21</v>
      </c>
      <c r="F10" s="106">
        <v>14</v>
      </c>
      <c r="G10" s="77">
        <v>6</v>
      </c>
      <c r="H10" s="61">
        <f t="shared" si="2"/>
        <v>2.6833333333333331</v>
      </c>
      <c r="I10" s="94">
        <v>20</v>
      </c>
      <c r="J10" s="35">
        <v>6</v>
      </c>
      <c r="K10" s="61">
        <f t="shared" si="3"/>
        <v>3.833333333333333</v>
      </c>
      <c r="L10" s="85">
        <v>17</v>
      </c>
      <c r="M10" s="35">
        <v>11</v>
      </c>
      <c r="N10" s="47">
        <f t="shared" si="4"/>
        <v>1.5454545454545454</v>
      </c>
      <c r="O10" s="9">
        <v>16</v>
      </c>
      <c r="P10" s="35">
        <v>5</v>
      </c>
      <c r="Q10" s="47">
        <f t="shared" si="0"/>
        <v>3.84</v>
      </c>
      <c r="R10" s="9">
        <v>0</v>
      </c>
      <c r="S10" s="35">
        <v>0</v>
      </c>
      <c r="T10" s="47" t="b">
        <f t="shared" si="5"/>
        <v>0</v>
      </c>
      <c r="U10" s="9">
        <v>0</v>
      </c>
      <c r="V10" s="35">
        <v>0</v>
      </c>
      <c r="W10" s="47" t="b">
        <f t="shared" si="6"/>
        <v>0</v>
      </c>
      <c r="X10" s="58">
        <f t="shared" si="1"/>
        <v>11.902121212121212</v>
      </c>
    </row>
    <row r="11" spans="1:24" ht="15.5" x14ac:dyDescent="0.35">
      <c r="A11" s="172"/>
      <c r="B11" s="136">
        <v>9</v>
      </c>
      <c r="C11" s="70" t="s">
        <v>22</v>
      </c>
      <c r="D11" s="34" t="s">
        <v>23</v>
      </c>
      <c r="E11" s="120" t="s">
        <v>24</v>
      </c>
      <c r="F11" s="106">
        <v>14</v>
      </c>
      <c r="G11" s="77">
        <v>5</v>
      </c>
      <c r="H11" s="61">
        <f t="shared" si="2"/>
        <v>3.36</v>
      </c>
      <c r="I11" s="94">
        <v>20</v>
      </c>
      <c r="J11" s="35">
        <v>19</v>
      </c>
      <c r="K11" s="61">
        <f t="shared" si="3"/>
        <v>1.0526315789473684</v>
      </c>
      <c r="L11" s="85">
        <v>17</v>
      </c>
      <c r="M11" s="35">
        <v>4</v>
      </c>
      <c r="N11" s="47">
        <f t="shared" si="4"/>
        <v>5.5250000000000004</v>
      </c>
      <c r="O11" s="9">
        <v>16</v>
      </c>
      <c r="P11" s="35">
        <v>13</v>
      </c>
      <c r="Q11" s="47">
        <f t="shared" si="0"/>
        <v>1.2307692307692308</v>
      </c>
      <c r="R11" s="9">
        <v>0</v>
      </c>
      <c r="S11" s="35">
        <v>0</v>
      </c>
      <c r="T11" s="47" t="b">
        <f t="shared" si="5"/>
        <v>0</v>
      </c>
      <c r="U11" s="9">
        <v>0</v>
      </c>
      <c r="V11" s="35">
        <v>0</v>
      </c>
      <c r="W11" s="47" t="b">
        <f t="shared" si="6"/>
        <v>0</v>
      </c>
      <c r="X11" s="58">
        <f t="shared" si="1"/>
        <v>11.1684008097166</v>
      </c>
    </row>
    <row r="12" spans="1:24" ht="15.5" x14ac:dyDescent="0.35">
      <c r="A12" s="172"/>
      <c r="B12" s="136">
        <v>10</v>
      </c>
      <c r="C12" s="71" t="s">
        <v>205</v>
      </c>
      <c r="D12" s="43" t="s">
        <v>206</v>
      </c>
      <c r="E12" s="113" t="s">
        <v>204</v>
      </c>
      <c r="F12" s="106">
        <v>14</v>
      </c>
      <c r="G12" s="62">
        <v>0</v>
      </c>
      <c r="H12" s="88" t="b">
        <f t="shared" si="2"/>
        <v>0</v>
      </c>
      <c r="I12" s="94">
        <v>20</v>
      </c>
      <c r="J12" s="95">
        <v>3</v>
      </c>
      <c r="K12" s="61">
        <f t="shared" si="3"/>
        <v>9.3333333333333339</v>
      </c>
      <c r="L12" s="85">
        <v>17</v>
      </c>
      <c r="M12" s="35">
        <v>0</v>
      </c>
      <c r="N12" s="47" t="b">
        <f t="shared" si="4"/>
        <v>0</v>
      </c>
      <c r="O12" s="9">
        <v>16</v>
      </c>
      <c r="P12" s="35">
        <v>0</v>
      </c>
      <c r="Q12" s="47">
        <v>0</v>
      </c>
      <c r="R12" s="9">
        <v>0</v>
      </c>
      <c r="S12" s="35">
        <v>0</v>
      </c>
      <c r="T12" s="47" t="b">
        <f t="shared" si="5"/>
        <v>0</v>
      </c>
      <c r="U12" s="9">
        <v>0</v>
      </c>
      <c r="V12" s="35">
        <v>0</v>
      </c>
      <c r="W12" s="47" t="b">
        <f t="shared" si="6"/>
        <v>0</v>
      </c>
      <c r="X12" s="58">
        <f t="shared" si="1"/>
        <v>9.3333333333333339</v>
      </c>
    </row>
    <row r="13" spans="1:24" ht="15.5" x14ac:dyDescent="0.35">
      <c r="A13" s="172"/>
      <c r="B13" s="136">
        <v>11</v>
      </c>
      <c r="C13" s="70" t="s">
        <v>30</v>
      </c>
      <c r="D13" s="34" t="s">
        <v>31</v>
      </c>
      <c r="E13" s="120" t="s">
        <v>13</v>
      </c>
      <c r="F13" s="106">
        <v>14</v>
      </c>
      <c r="G13" s="77">
        <v>8</v>
      </c>
      <c r="H13" s="61">
        <f t="shared" si="2"/>
        <v>1.8375000000000001</v>
      </c>
      <c r="I13" s="94">
        <v>20</v>
      </c>
      <c r="J13" s="35">
        <v>0</v>
      </c>
      <c r="K13" s="61" t="b">
        <f t="shared" si="3"/>
        <v>0</v>
      </c>
      <c r="L13" s="85">
        <v>17</v>
      </c>
      <c r="M13" s="35">
        <v>10</v>
      </c>
      <c r="N13" s="47">
        <f t="shared" si="4"/>
        <v>1.7</v>
      </c>
      <c r="O13" s="9">
        <v>16</v>
      </c>
      <c r="P13" s="35">
        <v>6</v>
      </c>
      <c r="Q13" s="47">
        <f t="shared" si="0"/>
        <v>3.0666666666666664</v>
      </c>
      <c r="R13" s="9">
        <v>0</v>
      </c>
      <c r="S13" s="35">
        <v>0</v>
      </c>
      <c r="T13" s="47" t="b">
        <f t="shared" si="5"/>
        <v>0</v>
      </c>
      <c r="U13" s="9">
        <v>0</v>
      </c>
      <c r="V13" s="35">
        <v>0</v>
      </c>
      <c r="W13" s="47" t="b">
        <f t="shared" si="6"/>
        <v>0</v>
      </c>
      <c r="X13" s="58">
        <f t="shared" si="1"/>
        <v>6.604166666666667</v>
      </c>
    </row>
    <row r="14" spans="1:24" ht="15.5" x14ac:dyDescent="0.35">
      <c r="A14" s="172"/>
      <c r="B14" s="136">
        <v>12</v>
      </c>
      <c r="C14" s="70" t="s">
        <v>19</v>
      </c>
      <c r="D14" s="34" t="s">
        <v>20</v>
      </c>
      <c r="E14" s="120" t="s">
        <v>21</v>
      </c>
      <c r="F14" s="106">
        <v>14</v>
      </c>
      <c r="G14" s="77">
        <v>4</v>
      </c>
      <c r="H14" s="61">
        <f t="shared" si="2"/>
        <v>4.55</v>
      </c>
      <c r="I14" s="94">
        <v>20</v>
      </c>
      <c r="J14" s="35">
        <v>0</v>
      </c>
      <c r="K14" s="61" t="b">
        <f t="shared" si="3"/>
        <v>0</v>
      </c>
      <c r="L14" s="85">
        <v>17</v>
      </c>
      <c r="M14" s="35">
        <v>9</v>
      </c>
      <c r="N14" s="47">
        <f t="shared" si="4"/>
        <v>1.8888888888888888</v>
      </c>
      <c r="O14" s="9">
        <v>16</v>
      </c>
      <c r="P14" s="35">
        <v>0</v>
      </c>
      <c r="Q14" s="47">
        <v>0</v>
      </c>
      <c r="R14" s="9">
        <v>0</v>
      </c>
      <c r="S14" s="35">
        <v>0</v>
      </c>
      <c r="T14" s="47" t="b">
        <f t="shared" si="5"/>
        <v>0</v>
      </c>
      <c r="U14" s="9">
        <v>0</v>
      </c>
      <c r="V14" s="35">
        <v>0</v>
      </c>
      <c r="W14" s="47" t="b">
        <f t="shared" si="6"/>
        <v>0</v>
      </c>
      <c r="X14" s="58">
        <f t="shared" si="1"/>
        <v>6.4388888888888882</v>
      </c>
    </row>
    <row r="15" spans="1:24" ht="15.5" x14ac:dyDescent="0.35">
      <c r="A15" s="172"/>
      <c r="B15" s="136">
        <v>13</v>
      </c>
      <c r="C15" s="148" t="s">
        <v>37</v>
      </c>
      <c r="D15" s="149" t="s">
        <v>38</v>
      </c>
      <c r="E15" s="150" t="s">
        <v>13</v>
      </c>
      <c r="F15" s="107">
        <v>14</v>
      </c>
      <c r="G15" s="77">
        <v>12</v>
      </c>
      <c r="H15" s="61">
        <f t="shared" si="2"/>
        <v>1.1666666666666667</v>
      </c>
      <c r="I15" s="94">
        <v>20</v>
      </c>
      <c r="J15" s="35">
        <v>0</v>
      </c>
      <c r="K15" s="61" t="b">
        <f t="shared" si="3"/>
        <v>0</v>
      </c>
      <c r="L15" s="85">
        <v>17</v>
      </c>
      <c r="M15" s="35">
        <v>6</v>
      </c>
      <c r="N15" s="47">
        <f t="shared" si="4"/>
        <v>3.2583333333333333</v>
      </c>
      <c r="O15" s="9">
        <v>16</v>
      </c>
      <c r="P15" s="35">
        <v>14</v>
      </c>
      <c r="Q15" s="47">
        <f t="shared" si="0"/>
        <v>1.1428571428571428</v>
      </c>
      <c r="R15" s="9">
        <v>0</v>
      </c>
      <c r="S15" s="35">
        <v>0</v>
      </c>
      <c r="T15" s="47" t="b">
        <f t="shared" si="5"/>
        <v>0</v>
      </c>
      <c r="U15" s="9">
        <v>0</v>
      </c>
      <c r="V15" s="35">
        <v>0</v>
      </c>
      <c r="W15" s="47" t="b">
        <f t="shared" si="6"/>
        <v>0</v>
      </c>
      <c r="X15" s="58">
        <f t="shared" si="1"/>
        <v>5.5678571428571431</v>
      </c>
    </row>
    <row r="16" spans="1:24" ht="15.5" x14ac:dyDescent="0.35">
      <c r="A16" s="172"/>
      <c r="B16" s="136">
        <v>14</v>
      </c>
      <c r="C16" s="70" t="s">
        <v>442</v>
      </c>
      <c r="D16" s="34" t="s">
        <v>443</v>
      </c>
      <c r="E16" s="120" t="s">
        <v>444</v>
      </c>
      <c r="F16" s="108"/>
      <c r="G16" s="77"/>
      <c r="H16" s="61"/>
      <c r="I16" s="94"/>
      <c r="J16" s="35"/>
      <c r="K16" s="61"/>
      <c r="L16" s="85"/>
      <c r="M16" s="35"/>
      <c r="N16" s="47"/>
      <c r="O16" s="9">
        <v>16</v>
      </c>
      <c r="P16" s="35">
        <v>4</v>
      </c>
      <c r="Q16" s="47">
        <f t="shared" si="0"/>
        <v>5.2</v>
      </c>
      <c r="R16" s="9"/>
      <c r="S16" s="35"/>
      <c r="T16" s="47"/>
      <c r="U16" s="9"/>
      <c r="V16" s="35"/>
      <c r="W16" s="47"/>
      <c r="X16" s="58">
        <f t="shared" si="1"/>
        <v>5.2</v>
      </c>
    </row>
    <row r="17" spans="1:24" ht="15.5" x14ac:dyDescent="0.35">
      <c r="A17" s="172"/>
      <c r="B17" s="136">
        <v>15</v>
      </c>
      <c r="C17" s="70" t="s">
        <v>30</v>
      </c>
      <c r="D17" s="34" t="s">
        <v>34</v>
      </c>
      <c r="E17" s="120" t="s">
        <v>24</v>
      </c>
      <c r="F17" s="108">
        <v>14</v>
      </c>
      <c r="G17" s="77">
        <v>10</v>
      </c>
      <c r="H17" s="61">
        <f t="shared" ref="H17:H25" si="7">IF(G17=1,((F17/G17)*1.6),IF(G17=2,((F17/G17)*1.6),IF(G17=3,(F17/G17*1.4),IF(G17=4,(F17/G17*1.3),IF(G17=5,(F17/G17*1.2),IF(G17=6,(F17/G17*1.15),IF(G17=7,(F17/G17*1.1),IF(G17=8,(F17/G17*1.05),IF(G17&gt;=5,F17/G17)))))))))</f>
        <v>1.4</v>
      </c>
      <c r="I17" s="94">
        <v>20</v>
      </c>
      <c r="J17" s="35">
        <v>20</v>
      </c>
      <c r="K17" s="61">
        <f t="shared" ref="K17:K25" si="8">IF(J17=1,((I17/J17)*1.6),IF(J17=2,((I17/J17)*1.6),IF(J17=3,(I17/J17*1.4),IF(J17=4,(I17/J17*1.3),IF(J17=5,(I17/J17*1.2),IF(J17=6,(I17/J17*1.15),IF(J17=7,(I17/J17*1.1),IF(J17=8,(I17/J17*1.05),IF(J17&gt;=5,I17/J17)))))))))</f>
        <v>1</v>
      </c>
      <c r="L17" s="85">
        <v>17</v>
      </c>
      <c r="M17" s="35">
        <v>14</v>
      </c>
      <c r="N17" s="47">
        <f t="shared" ref="N17:N25" si="9">IF(M17=1,((L17/M17)*1.6),IF(M17=2,((L17/M17)*1.6),IF(M17=3,(L17/M17*1.4),IF(M17=4,(L17/M17*1.3),IF(M17=5,(L17/M17*1.2),IF(M17=6,(L17/M17*1.15),IF(M17=7,(L17/M17*1.1),IF(M17=8,(L17/M17*1.05),IF(M17&gt;=5,L17/M17)))))))))</f>
        <v>1.2142857142857142</v>
      </c>
      <c r="O17" s="9">
        <v>16</v>
      </c>
      <c r="P17" s="35">
        <v>15</v>
      </c>
      <c r="Q17" s="47">
        <f t="shared" si="0"/>
        <v>1.0666666666666667</v>
      </c>
      <c r="R17" s="9">
        <v>0</v>
      </c>
      <c r="S17" s="35">
        <v>0</v>
      </c>
      <c r="T17" s="47" t="b">
        <f t="shared" ref="T17:T25" si="10">IF(S17=1,((R17/S17)*1.6),IF(S17=2,((R17/S17)*1.6),IF(S17=3,(R17/S17*1.4),IF(S17=4,(R17/S17*1.3),IF(S17=5,(R17/S17*1.2),IF(S17=6,(R17/S17*1.15),IF(S17=7,(R17/S17*1.1),IF(S17=8,(R17/S17*1.05),IF(S17&gt;=5,R17/S17)))))))))</f>
        <v>0</v>
      </c>
      <c r="U17" s="9">
        <v>0</v>
      </c>
      <c r="V17" s="35">
        <v>0</v>
      </c>
      <c r="W17" s="47" t="b">
        <f t="shared" ref="W17:W25" si="11">IF(V17=1,((U17/V17)*1.6),IF(V17=2,((U17/V17)*1.6),IF(V17=3,(U17/V17*1.4),IF(V17=4,(U17/V17*1.3),IF(V17=5,(U17/V17*1.2),IF(V17=6,(U17/V17*1.15),IF(V17=7,(U17/V17*1.1),IF(V17=8,(U17/V17*1.05),IF(V17&gt;=5,U17/V17)))))))))</f>
        <v>0</v>
      </c>
      <c r="X17" s="58">
        <f t="shared" si="1"/>
        <v>4.6809523809523803</v>
      </c>
    </row>
    <row r="18" spans="1:24" ht="15.5" x14ac:dyDescent="0.35">
      <c r="A18" s="172"/>
      <c r="B18" s="136">
        <v>16</v>
      </c>
      <c r="C18" s="71" t="s">
        <v>216</v>
      </c>
      <c r="D18" s="43" t="s">
        <v>217</v>
      </c>
      <c r="E18" s="113" t="s">
        <v>218</v>
      </c>
      <c r="F18" s="108">
        <v>14</v>
      </c>
      <c r="G18" s="62">
        <v>0</v>
      </c>
      <c r="H18" s="88" t="b">
        <f t="shared" si="7"/>
        <v>0</v>
      </c>
      <c r="I18" s="94">
        <v>20</v>
      </c>
      <c r="J18" s="95">
        <v>13</v>
      </c>
      <c r="K18" s="61">
        <f t="shared" si="8"/>
        <v>1.5384615384615385</v>
      </c>
      <c r="L18" s="85">
        <v>17</v>
      </c>
      <c r="M18" s="35">
        <v>7</v>
      </c>
      <c r="N18" s="47">
        <f t="shared" si="9"/>
        <v>2.6714285714285713</v>
      </c>
      <c r="O18" s="9">
        <v>16</v>
      </c>
      <c r="P18" s="35">
        <v>0</v>
      </c>
      <c r="Q18" s="47">
        <v>0</v>
      </c>
      <c r="R18" s="9">
        <v>0</v>
      </c>
      <c r="S18" s="35">
        <v>0</v>
      </c>
      <c r="T18" s="47" t="b">
        <f t="shared" si="10"/>
        <v>0</v>
      </c>
      <c r="U18" s="9">
        <v>0</v>
      </c>
      <c r="V18" s="35">
        <v>0</v>
      </c>
      <c r="W18" s="47" t="b">
        <f t="shared" si="11"/>
        <v>0</v>
      </c>
      <c r="X18" s="58">
        <f t="shared" si="1"/>
        <v>4.20989010989011</v>
      </c>
    </row>
    <row r="19" spans="1:24" ht="15.5" x14ac:dyDescent="0.35">
      <c r="A19" s="172"/>
      <c r="B19" s="136">
        <v>17</v>
      </c>
      <c r="C19" s="70" t="s">
        <v>27</v>
      </c>
      <c r="D19" s="34" t="s">
        <v>28</v>
      </c>
      <c r="E19" s="120" t="s">
        <v>29</v>
      </c>
      <c r="F19" s="108">
        <v>14</v>
      </c>
      <c r="G19" s="77">
        <v>7</v>
      </c>
      <c r="H19" s="61">
        <f t="shared" si="7"/>
        <v>2.2000000000000002</v>
      </c>
      <c r="I19" s="94">
        <v>20</v>
      </c>
      <c r="J19" s="35">
        <v>0</v>
      </c>
      <c r="K19" s="61" t="b">
        <f t="shared" si="8"/>
        <v>0</v>
      </c>
      <c r="L19" s="85">
        <v>17</v>
      </c>
      <c r="M19" s="35">
        <v>0</v>
      </c>
      <c r="N19" s="47" t="b">
        <f t="shared" si="9"/>
        <v>0</v>
      </c>
      <c r="O19" s="9">
        <v>16</v>
      </c>
      <c r="P19" s="35">
        <v>9</v>
      </c>
      <c r="Q19" s="47">
        <f t="shared" si="0"/>
        <v>1.7777777777777777</v>
      </c>
      <c r="R19" s="9">
        <v>0</v>
      </c>
      <c r="S19" s="35">
        <v>0</v>
      </c>
      <c r="T19" s="47" t="b">
        <f t="shared" si="10"/>
        <v>0</v>
      </c>
      <c r="U19" s="9">
        <v>0</v>
      </c>
      <c r="V19" s="35">
        <v>0</v>
      </c>
      <c r="W19" s="47" t="b">
        <f t="shared" si="11"/>
        <v>0</v>
      </c>
      <c r="X19" s="58">
        <f t="shared" si="1"/>
        <v>3.9777777777777779</v>
      </c>
    </row>
    <row r="20" spans="1:24" ht="15.5" x14ac:dyDescent="0.35">
      <c r="A20" s="172"/>
      <c r="B20" s="136">
        <v>18</v>
      </c>
      <c r="C20" s="71" t="s">
        <v>220</v>
      </c>
      <c r="D20" s="43" t="s">
        <v>221</v>
      </c>
      <c r="E20" s="113" t="s">
        <v>204</v>
      </c>
      <c r="F20" s="108">
        <v>14</v>
      </c>
      <c r="G20" s="62">
        <v>0</v>
      </c>
      <c r="H20" s="88" t="b">
        <f t="shared" si="7"/>
        <v>0</v>
      </c>
      <c r="I20" s="94">
        <v>20</v>
      </c>
      <c r="J20" s="95">
        <v>15</v>
      </c>
      <c r="K20" s="61">
        <f t="shared" si="8"/>
        <v>1.3333333333333333</v>
      </c>
      <c r="L20" s="85">
        <v>17</v>
      </c>
      <c r="M20" s="35">
        <v>0</v>
      </c>
      <c r="N20" s="47" t="b">
        <f t="shared" si="9"/>
        <v>0</v>
      </c>
      <c r="O20" s="9">
        <v>16</v>
      </c>
      <c r="P20" s="35">
        <v>7</v>
      </c>
      <c r="Q20" s="47">
        <f t="shared" si="0"/>
        <v>2.5142857142857142</v>
      </c>
      <c r="R20" s="9">
        <v>0</v>
      </c>
      <c r="S20" s="35">
        <v>0</v>
      </c>
      <c r="T20" s="47" t="b">
        <f t="shared" si="10"/>
        <v>0</v>
      </c>
      <c r="U20" s="9">
        <v>0</v>
      </c>
      <c r="V20" s="35">
        <v>0</v>
      </c>
      <c r="W20" s="47" t="b">
        <f t="shared" si="11"/>
        <v>0</v>
      </c>
      <c r="X20" s="58">
        <f t="shared" si="1"/>
        <v>3.8476190476190473</v>
      </c>
    </row>
    <row r="21" spans="1:24" ht="15.5" x14ac:dyDescent="0.35">
      <c r="A21" s="172"/>
      <c r="B21" s="136">
        <v>19</v>
      </c>
      <c r="C21" s="70" t="s">
        <v>35</v>
      </c>
      <c r="D21" s="34" t="s">
        <v>36</v>
      </c>
      <c r="E21" s="120" t="s">
        <v>13</v>
      </c>
      <c r="F21" s="108">
        <v>14</v>
      </c>
      <c r="G21" s="77">
        <v>11</v>
      </c>
      <c r="H21" s="61">
        <f t="shared" si="7"/>
        <v>1.2727272727272727</v>
      </c>
      <c r="I21" s="94">
        <v>20</v>
      </c>
      <c r="J21" s="35">
        <v>0</v>
      </c>
      <c r="K21" s="61" t="b">
        <f t="shared" si="8"/>
        <v>0</v>
      </c>
      <c r="L21" s="85">
        <v>17</v>
      </c>
      <c r="M21" s="35">
        <v>17</v>
      </c>
      <c r="N21" s="47">
        <f t="shared" si="9"/>
        <v>1</v>
      </c>
      <c r="O21" s="9">
        <v>16</v>
      </c>
      <c r="P21" s="35">
        <v>16</v>
      </c>
      <c r="Q21" s="47">
        <f t="shared" si="0"/>
        <v>1</v>
      </c>
      <c r="R21" s="9">
        <v>0</v>
      </c>
      <c r="S21" s="35">
        <v>0</v>
      </c>
      <c r="T21" s="47" t="b">
        <f t="shared" si="10"/>
        <v>0</v>
      </c>
      <c r="U21" s="9">
        <v>0</v>
      </c>
      <c r="V21" s="35">
        <v>0</v>
      </c>
      <c r="W21" s="47" t="b">
        <f t="shared" si="11"/>
        <v>0</v>
      </c>
      <c r="X21" s="58">
        <f t="shared" si="1"/>
        <v>3.2727272727272725</v>
      </c>
    </row>
    <row r="22" spans="1:24" ht="15.5" x14ac:dyDescent="0.35">
      <c r="A22" s="172"/>
      <c r="B22" s="136">
        <v>20</v>
      </c>
      <c r="C22" s="71" t="s">
        <v>58</v>
      </c>
      <c r="D22" s="43" t="s">
        <v>208</v>
      </c>
      <c r="E22" s="113" t="s">
        <v>21</v>
      </c>
      <c r="F22" s="108">
        <v>14</v>
      </c>
      <c r="G22" s="62">
        <v>0</v>
      </c>
      <c r="H22" s="88" t="b">
        <f t="shared" si="7"/>
        <v>0</v>
      </c>
      <c r="I22" s="94">
        <v>20</v>
      </c>
      <c r="J22" s="95">
        <v>7</v>
      </c>
      <c r="K22" s="61">
        <f t="shared" si="8"/>
        <v>3.1428571428571432</v>
      </c>
      <c r="L22" s="85">
        <v>17</v>
      </c>
      <c r="M22" s="35">
        <v>0</v>
      </c>
      <c r="N22" s="47" t="b">
        <f t="shared" si="9"/>
        <v>0</v>
      </c>
      <c r="O22" s="9">
        <v>16</v>
      </c>
      <c r="P22" s="35">
        <v>0</v>
      </c>
      <c r="Q22" s="47">
        <v>0</v>
      </c>
      <c r="R22" s="9">
        <v>0</v>
      </c>
      <c r="S22" s="35">
        <v>0</v>
      </c>
      <c r="T22" s="47" t="b">
        <f t="shared" si="10"/>
        <v>0</v>
      </c>
      <c r="U22" s="9">
        <v>0</v>
      </c>
      <c r="V22" s="35">
        <v>0</v>
      </c>
      <c r="W22" s="47" t="b">
        <f t="shared" si="11"/>
        <v>0</v>
      </c>
      <c r="X22" s="58">
        <f t="shared" si="1"/>
        <v>3.1428571428571432</v>
      </c>
    </row>
    <row r="23" spans="1:24" ht="15.5" x14ac:dyDescent="0.35">
      <c r="A23" s="172"/>
      <c r="B23" s="136">
        <v>21</v>
      </c>
      <c r="C23" s="71" t="s">
        <v>58</v>
      </c>
      <c r="D23" s="43" t="s">
        <v>209</v>
      </c>
      <c r="E23" s="113" t="s">
        <v>21</v>
      </c>
      <c r="F23" s="108">
        <v>14</v>
      </c>
      <c r="G23" s="62">
        <v>0</v>
      </c>
      <c r="H23" s="88" t="b">
        <f t="shared" si="7"/>
        <v>0</v>
      </c>
      <c r="I23" s="94">
        <v>20</v>
      </c>
      <c r="J23" s="95">
        <v>8</v>
      </c>
      <c r="K23" s="61">
        <f t="shared" si="8"/>
        <v>2.625</v>
      </c>
      <c r="L23" s="85">
        <v>17</v>
      </c>
      <c r="M23" s="35">
        <v>0</v>
      </c>
      <c r="N23" s="47" t="b">
        <f t="shared" si="9"/>
        <v>0</v>
      </c>
      <c r="O23" s="9">
        <v>16</v>
      </c>
      <c r="P23" s="35">
        <v>0</v>
      </c>
      <c r="Q23" s="47">
        <v>0</v>
      </c>
      <c r="R23" s="9">
        <v>0</v>
      </c>
      <c r="S23" s="35">
        <v>0</v>
      </c>
      <c r="T23" s="47" t="b">
        <f t="shared" si="10"/>
        <v>0</v>
      </c>
      <c r="U23" s="9">
        <v>0</v>
      </c>
      <c r="V23" s="35">
        <v>0</v>
      </c>
      <c r="W23" s="47" t="b">
        <f t="shared" si="11"/>
        <v>0</v>
      </c>
      <c r="X23" s="58">
        <f t="shared" si="1"/>
        <v>2.625</v>
      </c>
    </row>
    <row r="24" spans="1:24" ht="15.5" x14ac:dyDescent="0.35">
      <c r="A24" s="172"/>
      <c r="B24" s="136">
        <v>22</v>
      </c>
      <c r="C24" s="70" t="s">
        <v>32</v>
      </c>
      <c r="D24" s="34" t="s">
        <v>33</v>
      </c>
      <c r="E24" s="120" t="s">
        <v>16</v>
      </c>
      <c r="F24" s="108">
        <v>14</v>
      </c>
      <c r="G24" s="77">
        <v>9</v>
      </c>
      <c r="H24" s="61">
        <f t="shared" si="7"/>
        <v>1.5555555555555556</v>
      </c>
      <c r="I24" s="94">
        <v>20</v>
      </c>
      <c r="J24" s="35">
        <v>0</v>
      </c>
      <c r="K24" s="61" t="b">
        <f t="shared" si="8"/>
        <v>0</v>
      </c>
      <c r="L24" s="85">
        <v>17</v>
      </c>
      <c r="M24" s="35">
        <v>16</v>
      </c>
      <c r="N24" s="47">
        <f t="shared" si="9"/>
        <v>1.0625</v>
      </c>
      <c r="O24" s="9">
        <v>16</v>
      </c>
      <c r="P24" s="35">
        <v>0</v>
      </c>
      <c r="Q24" s="47">
        <v>0</v>
      </c>
      <c r="R24" s="9">
        <v>0</v>
      </c>
      <c r="S24" s="35">
        <v>0</v>
      </c>
      <c r="T24" s="47" t="b">
        <f t="shared" si="10"/>
        <v>0</v>
      </c>
      <c r="U24" s="9">
        <v>0</v>
      </c>
      <c r="V24" s="35">
        <v>0</v>
      </c>
      <c r="W24" s="47" t="b">
        <f t="shared" si="11"/>
        <v>0</v>
      </c>
      <c r="X24" s="58">
        <f t="shared" si="1"/>
        <v>2.6180555555555554</v>
      </c>
    </row>
    <row r="25" spans="1:24" ht="15.5" x14ac:dyDescent="0.35">
      <c r="A25" s="172"/>
      <c r="B25" s="136">
        <v>23</v>
      </c>
      <c r="C25" s="70" t="s">
        <v>42</v>
      </c>
      <c r="D25" s="34" t="s">
        <v>38</v>
      </c>
      <c r="E25" s="120" t="s">
        <v>13</v>
      </c>
      <c r="F25" s="108">
        <v>14</v>
      </c>
      <c r="G25" s="77">
        <v>14</v>
      </c>
      <c r="H25" s="61">
        <f t="shared" si="7"/>
        <v>1</v>
      </c>
      <c r="I25" s="94">
        <v>20</v>
      </c>
      <c r="J25" s="35">
        <v>0</v>
      </c>
      <c r="K25" s="61" t="b">
        <f t="shared" si="8"/>
        <v>0</v>
      </c>
      <c r="L25" s="85">
        <v>17</v>
      </c>
      <c r="M25" s="35">
        <v>12</v>
      </c>
      <c r="N25" s="47">
        <f t="shared" si="9"/>
        <v>1.4166666666666667</v>
      </c>
      <c r="O25" s="9">
        <v>16</v>
      </c>
      <c r="P25" s="35">
        <v>0</v>
      </c>
      <c r="Q25" s="47">
        <v>0</v>
      </c>
      <c r="R25" s="9">
        <v>0</v>
      </c>
      <c r="S25" s="35">
        <v>0</v>
      </c>
      <c r="T25" s="47" t="b">
        <f t="shared" si="10"/>
        <v>0</v>
      </c>
      <c r="U25" s="9">
        <v>0</v>
      </c>
      <c r="V25" s="35">
        <v>0</v>
      </c>
      <c r="W25" s="47" t="b">
        <f t="shared" si="11"/>
        <v>0</v>
      </c>
      <c r="X25" s="58">
        <f t="shared" si="1"/>
        <v>2.416666666666667</v>
      </c>
    </row>
    <row r="26" spans="1:24" ht="15.5" x14ac:dyDescent="0.35">
      <c r="A26" s="172"/>
      <c r="B26" s="136">
        <v>24</v>
      </c>
      <c r="C26" s="71" t="s">
        <v>445</v>
      </c>
      <c r="D26" s="43" t="s">
        <v>446</v>
      </c>
      <c r="E26" s="113" t="s">
        <v>444</v>
      </c>
      <c r="F26" s="108"/>
      <c r="G26" s="62"/>
      <c r="H26" s="88"/>
      <c r="I26" s="94"/>
      <c r="J26" s="95"/>
      <c r="K26" s="61"/>
      <c r="L26" s="85"/>
      <c r="M26" s="35"/>
      <c r="N26" s="47"/>
      <c r="O26" s="9">
        <v>16</v>
      </c>
      <c r="P26" s="35">
        <v>8</v>
      </c>
      <c r="Q26" s="47">
        <f t="shared" si="0"/>
        <v>2.1</v>
      </c>
      <c r="R26" s="9"/>
      <c r="S26" s="35"/>
      <c r="T26" s="47"/>
      <c r="U26" s="9"/>
      <c r="V26" s="35"/>
      <c r="W26" s="47"/>
      <c r="X26" s="58">
        <f t="shared" si="1"/>
        <v>2.1</v>
      </c>
    </row>
    <row r="27" spans="1:24" ht="15.5" x14ac:dyDescent="0.35">
      <c r="A27" s="172"/>
      <c r="B27" s="136">
        <v>25</v>
      </c>
      <c r="C27" s="71" t="s">
        <v>210</v>
      </c>
      <c r="D27" s="43" t="s">
        <v>211</v>
      </c>
      <c r="E27" s="113" t="s">
        <v>21</v>
      </c>
      <c r="F27" s="108">
        <v>14</v>
      </c>
      <c r="G27" s="62">
        <v>0</v>
      </c>
      <c r="H27" s="88" t="b">
        <f>IF(G27=1,((F27/G27)*1.6),IF(G27=2,((F27/G27)*1.6),IF(G27=3,(F27/G27*1.4),IF(G27=4,(F27/G27*1.3),IF(G27=5,(F27/G27*1.2),IF(G27=6,(F27/G27*1.15),IF(G27=7,(F27/G27*1.1),IF(G27=8,(F27/G27*1.05),IF(G27&gt;=5,F27/G27)))))))))</f>
        <v>0</v>
      </c>
      <c r="I27" s="94">
        <v>20</v>
      </c>
      <c r="J27" s="95">
        <v>10</v>
      </c>
      <c r="K27" s="61">
        <f>IF(J27=1,((I27/J27)*1.6),IF(J27=2,((I27/J27)*1.6),IF(J27=3,(I27/J27*1.4),IF(J27=4,(I27/J27*1.3),IF(J27=5,(I27/J27*1.2),IF(J27=6,(I27/J27*1.15),IF(J27=7,(I27/J27*1.1),IF(J27=8,(I27/J27*1.05),IF(J27&gt;=5,I27/J27)))))))))</f>
        <v>2</v>
      </c>
      <c r="L27" s="85">
        <v>17</v>
      </c>
      <c r="M27" s="35">
        <v>0</v>
      </c>
      <c r="N27" s="47" t="b">
        <f>IF(M27=1,((L27/M27)*1.6),IF(M27=2,((L27/M27)*1.6),IF(M27=3,(L27/M27*1.4),IF(M27=4,(L27/M27*1.3),IF(M27=5,(L27/M27*1.2),IF(M27=6,(L27/M27*1.15),IF(M27=7,(L27/M27*1.1),IF(M27=8,(L27/M27*1.05),IF(M27&gt;=5,L27/M27)))))))))</f>
        <v>0</v>
      </c>
      <c r="O27" s="9">
        <v>16</v>
      </c>
      <c r="P27" s="35">
        <v>0</v>
      </c>
      <c r="Q27" s="47">
        <v>0</v>
      </c>
      <c r="R27" s="9">
        <v>0</v>
      </c>
      <c r="S27" s="35">
        <v>0</v>
      </c>
      <c r="T27" s="47" t="b">
        <f>IF(S27=1,((R27/S27)*1.6),IF(S27=2,((R27/S27)*1.6),IF(S27=3,(R27/S27*1.4),IF(S27=4,(R27/S27*1.3),IF(S27=5,(R27/S27*1.2),IF(S27=6,(R27/S27*1.15),IF(S27=7,(R27/S27*1.1),IF(S27=8,(R27/S27*1.05),IF(S27&gt;=5,R27/S27)))))))))</f>
        <v>0</v>
      </c>
      <c r="U27" s="9">
        <v>0</v>
      </c>
      <c r="V27" s="35">
        <v>0</v>
      </c>
      <c r="W27" s="47" t="b">
        <f>IF(V27=1,((U27/V27)*1.6),IF(V27=2,((U27/V27)*1.6),IF(V27=3,(U27/V27*1.4),IF(V27=4,(U27/V27*1.3),IF(V27=5,(U27/V27*1.2),IF(V27=6,(U27/V27*1.15),IF(V27=7,(U27/V27*1.1),IF(V27=8,(U27/V27*1.05),IF(V27&gt;=5,U27/V27)))))))))</f>
        <v>0</v>
      </c>
      <c r="X27" s="58">
        <f t="shared" si="1"/>
        <v>2</v>
      </c>
    </row>
    <row r="28" spans="1:24" ht="15.5" x14ac:dyDescent="0.35">
      <c r="A28" s="172"/>
      <c r="B28" s="136">
        <v>26</v>
      </c>
      <c r="C28" s="71" t="s">
        <v>212</v>
      </c>
      <c r="D28" s="43" t="s">
        <v>213</v>
      </c>
      <c r="E28" s="113" t="s">
        <v>29</v>
      </c>
      <c r="F28" s="108">
        <v>14</v>
      </c>
      <c r="G28" s="62">
        <v>0</v>
      </c>
      <c r="H28" s="88" t="b">
        <f>IF(G28=1,((F28/G28)*1.6),IF(G28=2,((F28/G28)*1.6),IF(G28=3,(F28/G28*1.4),IF(G28=4,(F28/G28*1.3),IF(G28=5,(F28/G28*1.2),IF(G28=6,(F28/G28*1.15),IF(G28=7,(F28/G28*1.1),IF(G28=8,(F28/G28*1.05),IF(G28&gt;=5,F28/G28)))))))))</f>
        <v>0</v>
      </c>
      <c r="I28" s="94">
        <v>20</v>
      </c>
      <c r="J28" s="95">
        <v>11</v>
      </c>
      <c r="K28" s="61">
        <f>IF(J28=1,((I28/J28)*1.6),IF(J28=2,((I28/J28)*1.6),IF(J28=3,(I28/J28*1.4),IF(J28=4,(I28/J28*1.3),IF(J28=5,(I28/J28*1.2),IF(J28=6,(I28/J28*1.15),IF(J28=7,(I28/J28*1.1),IF(J28=8,(I28/J28*1.05),IF(J28&gt;=5,I28/J28)))))))))</f>
        <v>1.8181818181818181</v>
      </c>
      <c r="L28" s="85">
        <v>17</v>
      </c>
      <c r="M28" s="35">
        <v>0</v>
      </c>
      <c r="N28" s="47" t="b">
        <f>IF(M28=1,((L28/M28)*1.6),IF(M28=2,((L28/M28)*1.6),IF(M28=3,(L28/M28*1.4),IF(M28=4,(L28/M28*1.3),IF(M28=5,(L28/M28*1.2),IF(M28=6,(L28/M28*1.15),IF(M28=7,(L28/M28*1.1),IF(M28=8,(L28/M28*1.05),IF(M28&gt;=5,L28/M28)))))))))</f>
        <v>0</v>
      </c>
      <c r="O28" s="9">
        <v>16</v>
      </c>
      <c r="P28" s="35">
        <v>0</v>
      </c>
      <c r="Q28" s="47">
        <v>0</v>
      </c>
      <c r="R28" s="9">
        <v>0</v>
      </c>
      <c r="S28" s="35">
        <v>0</v>
      </c>
      <c r="T28" s="47" t="b">
        <f>IF(S28=1,((R28/S28)*1.6),IF(S28=2,((R28/S28)*1.6),IF(S28=3,(R28/S28*1.4),IF(S28=4,(R28/S28*1.3),IF(S28=5,(R28/S28*1.2),IF(S28=6,(R28/S28*1.15),IF(S28=7,(R28/S28*1.1),IF(S28=8,(R28/S28*1.05),IF(S28&gt;=5,R28/S28)))))))))</f>
        <v>0</v>
      </c>
      <c r="U28" s="9">
        <v>0</v>
      </c>
      <c r="V28" s="35">
        <v>0</v>
      </c>
      <c r="W28" s="47" t="b">
        <f>IF(V28=1,((U28/V28)*1.6),IF(V28=2,((U28/V28)*1.6),IF(V28=3,(U28/V28*1.4),IF(V28=4,(U28/V28*1.3),IF(V28=5,(U28/V28*1.2),IF(V28=6,(U28/V28*1.15),IF(V28=7,(U28/V28*1.1),IF(V28=8,(U28/V28*1.05),IF(V28&gt;=5,U28/V28)))))))))</f>
        <v>0</v>
      </c>
      <c r="X28" s="58">
        <f t="shared" si="1"/>
        <v>1.8181818181818181</v>
      </c>
    </row>
    <row r="29" spans="1:24" ht="15.5" x14ac:dyDescent="0.35">
      <c r="A29" s="172"/>
      <c r="B29" s="136">
        <v>27</v>
      </c>
      <c r="C29" s="71" t="s">
        <v>214</v>
      </c>
      <c r="D29" s="43" t="s">
        <v>215</v>
      </c>
      <c r="E29" s="113" t="s">
        <v>29</v>
      </c>
      <c r="F29" s="108">
        <v>14</v>
      </c>
      <c r="G29" s="62">
        <v>0</v>
      </c>
      <c r="H29" s="88" t="b">
        <f>IF(G29=1,((F29/G29)*1.6),IF(G29=2,((F29/G29)*1.6),IF(G29=3,(F29/G29*1.4),IF(G29=4,(F29/G29*1.3),IF(G29=5,(F29/G29*1.2),IF(G29=6,(F29/G29*1.15),IF(G29=7,(F29/G29*1.1),IF(G29=8,(F29/G29*1.05),IF(G29&gt;=5,F29/G29)))))))))</f>
        <v>0</v>
      </c>
      <c r="I29" s="94">
        <v>20</v>
      </c>
      <c r="J29" s="95">
        <v>12</v>
      </c>
      <c r="K29" s="61">
        <f>IF(J29=1,((I29/J29)*1.6),IF(J29=2,((I29/J29)*1.6),IF(J29=3,(I29/J29*1.4),IF(J29=4,(I29/J29*1.3),IF(J29=5,(I29/J29*1.2),IF(J29=6,(I29/J29*1.15),IF(J29=7,(I29/J29*1.1),IF(J29=8,(I29/J29*1.05),IF(J29&gt;=5,I29/J29)))))))))</f>
        <v>1.6666666666666667</v>
      </c>
      <c r="L29" s="85">
        <v>17</v>
      </c>
      <c r="M29" s="35">
        <v>0</v>
      </c>
      <c r="N29" s="47" t="b">
        <f>IF(M29=1,((L29/M29)*1.6),IF(M29=2,((L29/M29)*1.6),IF(M29=3,(L29/M29*1.4),IF(M29=4,(L29/M29*1.3),IF(M29=5,(L29/M29*1.2),IF(M29=6,(L29/M29*1.15),IF(M29=7,(L29/M29*1.1),IF(M29=8,(L29/M29*1.05),IF(M29&gt;=5,L29/M29)))))))))</f>
        <v>0</v>
      </c>
      <c r="O29" s="9">
        <v>16</v>
      </c>
      <c r="P29" s="35">
        <v>0</v>
      </c>
      <c r="Q29" s="47">
        <v>0</v>
      </c>
      <c r="R29" s="9">
        <v>0</v>
      </c>
      <c r="S29" s="35">
        <v>0</v>
      </c>
      <c r="T29" s="47" t="b">
        <f>IF(S29=1,((R29/S29)*1.6),IF(S29=2,((R29/S29)*1.6),IF(S29=3,(R29/S29*1.4),IF(S29=4,(R29/S29*1.3),IF(S29=5,(R29/S29*1.2),IF(S29=6,(R29/S29*1.15),IF(S29=7,(R29/S29*1.1),IF(S29=8,(R29/S29*1.05),IF(S29&gt;=5,R29/S29)))))))))</f>
        <v>0</v>
      </c>
      <c r="U29" s="9">
        <v>0</v>
      </c>
      <c r="V29" s="35">
        <v>0</v>
      </c>
      <c r="W29" s="47" t="b">
        <f>IF(V29=1,((U29/V29)*1.6),IF(V29=2,((U29/V29)*1.6),IF(V29=3,(U29/V29*1.4),IF(V29=4,(U29/V29*1.3),IF(V29=5,(U29/V29*1.2),IF(V29=6,(U29/V29*1.15),IF(V29=7,(U29/V29*1.1),IF(V29=8,(U29/V29*1.05),IF(V29&gt;=5,U29/V29)))))))))</f>
        <v>0</v>
      </c>
      <c r="X29" s="58">
        <f t="shared" si="1"/>
        <v>1.6666666666666667</v>
      </c>
    </row>
    <row r="30" spans="1:24" ht="15.5" x14ac:dyDescent="0.35">
      <c r="A30" s="172"/>
      <c r="B30" s="136">
        <v>28</v>
      </c>
      <c r="C30" s="71" t="s">
        <v>448</v>
      </c>
      <c r="D30" s="43" t="s">
        <v>447</v>
      </c>
      <c r="E30" s="113" t="s">
        <v>345</v>
      </c>
      <c r="F30" s="108"/>
      <c r="G30" s="62"/>
      <c r="H30" s="88"/>
      <c r="I30" s="94"/>
      <c r="J30" s="95"/>
      <c r="K30" s="61"/>
      <c r="L30" s="85"/>
      <c r="M30" s="35"/>
      <c r="N30" s="47"/>
      <c r="O30" s="9">
        <v>16</v>
      </c>
      <c r="P30" s="35">
        <v>10</v>
      </c>
      <c r="Q30" s="47">
        <f t="shared" si="0"/>
        <v>1.6</v>
      </c>
      <c r="R30" s="9"/>
      <c r="S30" s="35"/>
      <c r="T30" s="47"/>
      <c r="U30" s="9"/>
      <c r="V30" s="35"/>
      <c r="W30" s="47"/>
      <c r="X30" s="58">
        <f t="shared" si="1"/>
        <v>1.6</v>
      </c>
    </row>
    <row r="31" spans="1:24" ht="15.5" x14ac:dyDescent="0.35">
      <c r="A31" s="172"/>
      <c r="B31" s="136">
        <v>29</v>
      </c>
      <c r="C31" s="71" t="s">
        <v>48</v>
      </c>
      <c r="D31" s="43" t="s">
        <v>219</v>
      </c>
      <c r="E31" s="113" t="s">
        <v>29</v>
      </c>
      <c r="F31" s="108">
        <v>14</v>
      </c>
      <c r="G31" s="62">
        <v>0</v>
      </c>
      <c r="H31" s="88" t="b">
        <f>IF(G31=1,((F31/G31)*1.6),IF(G31=2,((F31/G31)*1.6),IF(G31=3,(F31/G31*1.4),IF(G31=4,(F31/G31*1.3),IF(G31=5,(F31/G31*1.2),IF(G31=6,(F31/G31*1.15),IF(G31=7,(F31/G31*1.1),IF(G31=8,(F31/G31*1.05),IF(G31&gt;=5,F31/G31)))))))))</f>
        <v>0</v>
      </c>
      <c r="I31" s="94">
        <v>20</v>
      </c>
      <c r="J31" s="95">
        <v>14</v>
      </c>
      <c r="K31" s="61">
        <f>IF(J31=1,((I31/J31)*1.6),IF(J31=2,((I31/J31)*1.6),IF(J31=3,(I31/J31*1.4),IF(J31=4,(I31/J31*1.3),IF(J31=5,(I31/J31*1.2),IF(J31=6,(I31/J31*1.15),IF(J31=7,(I31/J31*1.1),IF(J31=8,(I31/J31*1.05),IF(J31&gt;=5,I31/J31)))))))))</f>
        <v>1.4285714285714286</v>
      </c>
      <c r="L31" s="85">
        <v>17</v>
      </c>
      <c r="M31" s="35">
        <v>0</v>
      </c>
      <c r="N31" s="47" t="b">
        <f>IF(M31=1,((L31/M31)*1.6),IF(M31=2,((L31/M31)*1.6),IF(M31=3,(L31/M31*1.4),IF(M31=4,(L31/M31*1.3),IF(M31=5,(L31/M31*1.2),IF(M31=6,(L31/M31*1.15),IF(M31=7,(L31/M31*1.1),IF(M31=8,(L31/M31*1.05),IF(M31&gt;=5,L31/M31)))))))))</f>
        <v>0</v>
      </c>
      <c r="O31" s="9">
        <v>16</v>
      </c>
      <c r="P31" s="35">
        <v>0</v>
      </c>
      <c r="Q31" s="47">
        <v>0</v>
      </c>
      <c r="R31" s="9">
        <v>0</v>
      </c>
      <c r="S31" s="35">
        <v>0</v>
      </c>
      <c r="T31" s="47" t="b">
        <f>IF(S31=1,((R31/S31)*1.6),IF(S31=2,((R31/S31)*1.6),IF(S31=3,(R31/S31*1.4),IF(S31=4,(R31/S31*1.3),IF(S31=5,(R31/S31*1.2),IF(S31=6,(R31/S31*1.15),IF(S31=7,(R31/S31*1.1),IF(S31=8,(R31/S31*1.05),IF(S31&gt;=5,R31/S31)))))))))</f>
        <v>0</v>
      </c>
      <c r="U31" s="9">
        <v>0</v>
      </c>
      <c r="V31" s="35">
        <v>0</v>
      </c>
      <c r="W31" s="47" t="b">
        <f>IF(V31=1,((U31/V31)*1.6),IF(V31=2,((U31/V31)*1.6),IF(V31=3,(U31/V31*1.4),IF(V31=4,(U31/V31*1.3),IF(V31=5,(U31/V31*1.2),IF(V31=6,(U31/V31*1.15),IF(V31=7,(U31/V31*1.1),IF(V31=8,(U31/V31*1.05),IF(V31&gt;=5,U31/V31)))))))))</f>
        <v>0</v>
      </c>
      <c r="X31" s="58">
        <f t="shared" si="1"/>
        <v>1.4285714285714286</v>
      </c>
    </row>
    <row r="32" spans="1:24" ht="15.5" x14ac:dyDescent="0.35">
      <c r="A32" s="172"/>
      <c r="B32" s="136">
        <v>30</v>
      </c>
      <c r="C32" s="71" t="s">
        <v>30</v>
      </c>
      <c r="D32" s="43" t="s">
        <v>222</v>
      </c>
      <c r="E32" s="113" t="s">
        <v>204</v>
      </c>
      <c r="F32" s="108">
        <v>14</v>
      </c>
      <c r="G32" s="62">
        <v>0</v>
      </c>
      <c r="H32" s="88" t="b">
        <f>IF(G32=1,((F32/G32)*1.6),IF(G32=2,((F32/G32)*1.6),IF(G32=3,(F32/G32*1.4),IF(G32=4,(F32/G32*1.3),IF(G32=5,(F32/G32*1.2),IF(G32=6,(F32/G32*1.15),IF(G32=7,(F32/G32*1.1),IF(G32=8,(F32/G32*1.05),IF(G32&gt;=5,F32/G32)))))))))</f>
        <v>0</v>
      </c>
      <c r="I32" s="94">
        <v>20</v>
      </c>
      <c r="J32" s="95">
        <v>16</v>
      </c>
      <c r="K32" s="61">
        <f>IF(J32=1,((I32/J32)*1.6),IF(J32=2,((I32/J32)*1.6),IF(J32=3,(I32/J32*1.4),IF(J32=4,(I32/J32*1.3),IF(J32=5,(I32/J32*1.2),IF(J32=6,(I32/J32*1.15),IF(J32=7,(I32/J32*1.1),IF(J32=8,(I32/J32*1.05),IF(J32&gt;=5,I32/J32)))))))))</f>
        <v>1.25</v>
      </c>
      <c r="L32" s="85">
        <v>17</v>
      </c>
      <c r="M32" s="35">
        <v>0</v>
      </c>
      <c r="N32" s="47" t="b">
        <f>IF(M32=1,((L32/M32)*1.6),IF(M32=2,((L32/M32)*1.6),IF(M32=3,(L32/M32*1.4),IF(M32=4,(L32/M32*1.3),IF(M32=5,(L32/M32*1.2),IF(M32=6,(L32/M32*1.15),IF(M32=7,(L32/M32*1.1),IF(M32=8,(L32/M32*1.05),IF(M32&gt;=5,L32/M32)))))))))</f>
        <v>0</v>
      </c>
      <c r="O32" s="9">
        <v>16</v>
      </c>
      <c r="P32" s="35">
        <v>0</v>
      </c>
      <c r="Q32" s="47">
        <v>0</v>
      </c>
      <c r="R32" s="9">
        <v>0</v>
      </c>
      <c r="S32" s="35">
        <v>0</v>
      </c>
      <c r="T32" s="47" t="b">
        <f>IF(S32=1,((R32/S32)*1.6),IF(S32=2,((R32/S32)*1.6),IF(S32=3,(R32/S32*1.4),IF(S32=4,(R32/S32*1.3),IF(S32=5,(R32/S32*1.2),IF(S32=6,(R32/S32*1.15),IF(S32=7,(R32/S32*1.1),IF(S32=8,(R32/S32*1.05),IF(S32&gt;=5,R32/S32)))))))))</f>
        <v>0</v>
      </c>
      <c r="U32" s="9">
        <v>0</v>
      </c>
      <c r="V32" s="35">
        <v>0</v>
      </c>
      <c r="W32" s="47" t="b">
        <f>IF(V32=1,((U32/V32)*1.6),IF(V32=2,((U32/V32)*1.6),IF(V32=3,(U32/V32*1.4),IF(V32=4,(U32/V32*1.3),IF(V32=5,(U32/V32*1.2),IF(V32=6,(U32/V32*1.15),IF(V32=7,(U32/V32*1.1),IF(V32=8,(U32/V32*1.05),IF(V32&gt;=5,U32/V32)))))))))</f>
        <v>0</v>
      </c>
      <c r="X32" s="58">
        <f t="shared" si="1"/>
        <v>1.25</v>
      </c>
    </row>
    <row r="33" spans="1:24" ht="15.5" x14ac:dyDescent="0.35">
      <c r="A33" s="172"/>
      <c r="B33" s="136">
        <v>31</v>
      </c>
      <c r="C33" s="71" t="s">
        <v>223</v>
      </c>
      <c r="D33" s="43" t="s">
        <v>23</v>
      </c>
      <c r="E33" s="113" t="s">
        <v>21</v>
      </c>
      <c r="F33" s="108">
        <v>14</v>
      </c>
      <c r="G33" s="62">
        <v>0</v>
      </c>
      <c r="H33" s="88" t="b">
        <f>IF(G33=1,((F33/G33)*1.6),IF(G33=2,((F33/G33)*1.6),IF(G33=3,(F33/G33*1.4),IF(G33=4,(F33/G33*1.3),IF(G33=5,(F33/G33*1.2),IF(G33=6,(F33/G33*1.15),IF(G33=7,(F33/G33*1.1),IF(G33=8,(F33/G33*1.05),IF(G33&gt;=5,F33/G33)))))))))</f>
        <v>0</v>
      </c>
      <c r="I33" s="94">
        <v>20</v>
      </c>
      <c r="J33" s="95">
        <v>17</v>
      </c>
      <c r="K33" s="61">
        <f>IF(J33=1,((I33/J33)*1.6),IF(J33=2,((I33/J33)*1.6),IF(J33=3,(I33/J33*1.4),IF(J33=4,(I33/J33*1.3),IF(J33=5,(I33/J33*1.2),IF(J33=6,(I33/J33*1.15),IF(J33=7,(I33/J33*1.1),IF(J33=8,(I33/J33*1.05),IF(J33&gt;=5,I33/J33)))))))))</f>
        <v>1.1764705882352942</v>
      </c>
      <c r="L33" s="85">
        <v>17</v>
      </c>
      <c r="M33" s="35">
        <v>0</v>
      </c>
      <c r="N33" s="47" t="b">
        <f>IF(M33=1,((L33/M33)*1.6),IF(M33=2,((L33/M33)*1.6),IF(M33=3,(L33/M33*1.4),IF(M33=4,(L33/M33*1.3),IF(M33=5,(L33/M33*1.2),IF(M33=6,(L33/M33*1.15),IF(M33=7,(L33/M33*1.1),IF(M33=8,(L33/M33*1.05),IF(M33&gt;=5,L33/M33)))))))))</f>
        <v>0</v>
      </c>
      <c r="O33" s="9">
        <v>16</v>
      </c>
      <c r="P33" s="35">
        <v>0</v>
      </c>
      <c r="Q33" s="47">
        <v>0</v>
      </c>
      <c r="R33" s="9">
        <v>0</v>
      </c>
      <c r="S33" s="35">
        <v>0</v>
      </c>
      <c r="T33" s="47" t="b">
        <f>IF(S33=1,((R33/S33)*1.6),IF(S33=2,((R33/S33)*1.6),IF(S33=3,(R33/S33*1.4),IF(S33=4,(R33/S33*1.3),IF(S33=5,(R33/S33*1.2),IF(S33=6,(R33/S33*1.15),IF(S33=7,(R33/S33*1.1),IF(S33=8,(R33/S33*1.05),IF(S33&gt;=5,R33/S33)))))))))</f>
        <v>0</v>
      </c>
      <c r="U33" s="9">
        <v>0</v>
      </c>
      <c r="V33" s="35">
        <v>0</v>
      </c>
      <c r="W33" s="47" t="b">
        <f>IF(V33=1,((U33/V33)*1.6),IF(V33=2,((U33/V33)*1.6),IF(V33=3,(U33/V33*1.4),IF(V33=4,(U33/V33*1.3),IF(V33=5,(U33/V33*1.2),IF(V33=6,(U33/V33*1.15),IF(V33=7,(U33/V33*1.1),IF(V33=8,(U33/V33*1.05),IF(V33&gt;=5,U33/V33)))))))))</f>
        <v>0</v>
      </c>
      <c r="X33" s="58">
        <f t="shared" si="1"/>
        <v>1.1764705882352942</v>
      </c>
    </row>
    <row r="34" spans="1:24" ht="15.5" x14ac:dyDescent="0.35">
      <c r="A34" s="172"/>
      <c r="B34" s="136">
        <v>32</v>
      </c>
      <c r="C34" s="71" t="s">
        <v>82</v>
      </c>
      <c r="D34" s="43" t="s">
        <v>106</v>
      </c>
      <c r="E34" s="113" t="s">
        <v>29</v>
      </c>
      <c r="F34" s="108">
        <v>14</v>
      </c>
      <c r="G34" s="62">
        <v>0</v>
      </c>
      <c r="H34" s="88" t="b">
        <f>IF(G34=1,((F34/G34)*1.6),IF(G34=2,((F34/G34)*1.6),IF(G34=3,(F34/G34*1.4),IF(G34=4,(F34/G34*1.3),IF(G34=5,(F34/G34*1.2),IF(G34=6,(F34/G34*1.15),IF(G34=7,(F34/G34*1.1),IF(G34=8,(F34/G34*1.05),IF(G34&gt;=5,F34/G34)))))))))</f>
        <v>0</v>
      </c>
      <c r="I34" s="94">
        <v>20</v>
      </c>
      <c r="J34" s="95">
        <v>18</v>
      </c>
      <c r="K34" s="61">
        <f>IF(J34=1,((I34/J34)*1.6),IF(J34=2,((I34/J34)*1.6),IF(J34=3,(I34/J34*1.4),IF(J34=4,(I34/J34*1.3),IF(J34=5,(I34/J34*1.2),IF(J34=6,(I34/J34*1.15),IF(J34=7,(I34/J34*1.1),IF(J34=8,(I34/J34*1.05),IF(J34&gt;=5,I34/J34)))))))))</f>
        <v>1.1111111111111112</v>
      </c>
      <c r="L34" s="85">
        <v>17</v>
      </c>
      <c r="M34" s="35">
        <v>0</v>
      </c>
      <c r="N34" s="47" t="b">
        <f>IF(M34=1,((L34/M34)*1.6),IF(M34=2,((L34/M34)*1.6),IF(M34=3,(L34/M34*1.4),IF(M34=4,(L34/M34*1.3),IF(M34=5,(L34/M34*1.2),IF(M34=6,(L34/M34*1.15),IF(M34=7,(L34/M34*1.1),IF(M34=8,(L34/M34*1.05),IF(M34&gt;=5,L34/M34)))))))))</f>
        <v>0</v>
      </c>
      <c r="O34" s="9">
        <v>16</v>
      </c>
      <c r="P34" s="35">
        <v>0</v>
      </c>
      <c r="Q34" s="47">
        <v>0</v>
      </c>
      <c r="R34" s="9">
        <v>0</v>
      </c>
      <c r="S34" s="35">
        <v>0</v>
      </c>
      <c r="T34" s="47" t="b">
        <f>IF(S34=1,((R34/S34)*1.6),IF(S34=2,((R34/S34)*1.6),IF(S34=3,(R34/S34*1.4),IF(S34=4,(R34/S34*1.3),IF(S34=5,(R34/S34*1.2),IF(S34=6,(R34/S34*1.15),IF(S34=7,(R34/S34*1.1),IF(S34=8,(R34/S34*1.05),IF(S34&gt;=5,R34/S34)))))))))</f>
        <v>0</v>
      </c>
      <c r="U34" s="9">
        <v>0</v>
      </c>
      <c r="V34" s="35">
        <v>0</v>
      </c>
      <c r="W34" s="47" t="b">
        <f>IF(V34=1,((U34/V34)*1.6),IF(V34=2,((U34/V34)*1.6),IF(V34=3,(U34/V34*1.4),IF(V34=4,(U34/V34*1.3),IF(V34=5,(U34/V34*1.2),IF(V34=6,(U34/V34*1.15),IF(V34=7,(U34/V34*1.1),IF(V34=8,(U34/V34*1.05),IF(V34&gt;=5,U34/V34)))))))))</f>
        <v>0</v>
      </c>
      <c r="X34" s="58">
        <f t="shared" si="1"/>
        <v>1.1111111111111112</v>
      </c>
    </row>
    <row r="35" spans="1:24" ht="15.5" x14ac:dyDescent="0.35">
      <c r="A35" s="173"/>
      <c r="B35" s="136">
        <v>33</v>
      </c>
      <c r="C35" s="70" t="s">
        <v>39</v>
      </c>
      <c r="D35" s="34" t="s">
        <v>40</v>
      </c>
      <c r="E35" s="120" t="s">
        <v>41</v>
      </c>
      <c r="F35" s="108">
        <v>14</v>
      </c>
      <c r="G35" s="77">
        <v>13</v>
      </c>
      <c r="H35" s="61">
        <f>IF(G35=1,((F35/G35)*1.6),IF(G35=2,((F35/G35)*1.6),IF(G35=3,(F35/G35*1.4),IF(G35=4,(F35/G35*1.3),IF(G35=5,(F35/G35*1.2),IF(G35=6,(F35/G35*1.15),IF(G35=7,(F35/G35*1.1),IF(G35=8,(F35/G35*1.05),IF(G35&gt;=5,F35/G35)))))))))</f>
        <v>1.0769230769230769</v>
      </c>
      <c r="I35" s="94">
        <v>20</v>
      </c>
      <c r="J35" s="35">
        <v>0</v>
      </c>
      <c r="K35" s="61" t="b">
        <f>IF(J35=1,((I35/J35)*1.6),IF(J35=2,((I35/J35)*1.6),IF(J35=3,(I35/J35*1.4),IF(J35=4,(I35/J35*1.3),IF(J35=5,(I35/J35*1.2),IF(J35=6,(I35/J35*1.15),IF(J35=7,(I35/J35*1.1),IF(J35=8,(I35/J35*1.05),IF(J35&gt;=5,I35/J35)))))))))</f>
        <v>0</v>
      </c>
      <c r="L35" s="85">
        <v>17</v>
      </c>
      <c r="M35" s="35">
        <v>0</v>
      </c>
      <c r="N35" s="47" t="b">
        <f>IF(M35=1,((L35/M35)*1.6),IF(M35=2,((L35/M35)*1.6),IF(M35=3,(L35/M35*1.4),IF(M35=4,(L35/M35*1.3),IF(M35=5,(L35/M35*1.2),IF(M35=6,(L35/M35*1.15),IF(M35=7,(L35/M35*1.1),IF(M35=8,(L35/M35*1.05),IF(M35&gt;=5,L35/M35)))))))))</f>
        <v>0</v>
      </c>
      <c r="O35" s="9">
        <v>16</v>
      </c>
      <c r="P35" s="35">
        <v>0</v>
      </c>
      <c r="Q35" s="47">
        <v>0</v>
      </c>
      <c r="R35" s="9">
        <v>0</v>
      </c>
      <c r="S35" s="35">
        <v>0</v>
      </c>
      <c r="T35" s="47" t="b">
        <f>IF(S35=1,((R35/S35)*1.6),IF(S35=2,((R35/S35)*1.6),IF(S35=3,(R35/S35*1.4),IF(S35=4,(R35/S35*1.3),IF(S35=5,(R35/S35*1.2),IF(S35=6,(R35/S35*1.15),IF(S35=7,(R35/S35*1.1),IF(S35=8,(R35/S35*1.05),IF(S35&gt;=5,R35/S35)))))))))</f>
        <v>0</v>
      </c>
      <c r="U35" s="9">
        <v>0</v>
      </c>
      <c r="V35" s="35">
        <v>0</v>
      </c>
      <c r="W35" s="47" t="b">
        <f>IF(V35=1,((U35/V35)*1.6),IF(V35=2,((U35/V35)*1.6),IF(V35=3,(U35/V35*1.4),IF(V35=4,(U35/V35*1.3),IF(V35=5,(U35/V35*1.2),IF(V35=6,(U35/V35*1.15),IF(V35=7,(U35/V35*1.1),IF(V35=8,(U35/V35*1.05),IF(V35&gt;=5,U35/V35)))))))))</f>
        <v>0</v>
      </c>
      <c r="X35" s="58">
        <f t="shared" si="1"/>
        <v>1.0769230769230769</v>
      </c>
    </row>
  </sheetData>
  <sheetProtection algorithmName="SHA-512" hashValue="pEHnLqwKLLCky+rKrrpEbev4eSHmOYmmEO+C7slR/VVw5vHPVhWZcHG3yJqMvsDDyCtq+zb/pwRFuKWiMKXmNA==" saltValue="d8zR+nFCluziqu/JNLsz8g==" spinCount="100000" sheet="1" objects="1" scenarios="1"/>
  <autoFilter ref="C2:X35" xr:uid="{CACF56F4-FEC8-4B2A-8BE5-BE14FF49F648}">
    <sortState xmlns:xlrd2="http://schemas.microsoft.com/office/spreadsheetml/2017/richdata2" ref="C3:X35">
      <sortCondition descending="1" ref="X2:X35"/>
    </sortState>
  </autoFilter>
  <mergeCells count="6">
    <mergeCell ref="O1:Q1"/>
    <mergeCell ref="A3:A35"/>
    <mergeCell ref="C1:E1"/>
    <mergeCell ref="F1:H1"/>
    <mergeCell ref="I1:K1"/>
    <mergeCell ref="L1:N1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4FA4-C572-44D0-BFBA-FEDD7E8635A5}">
  <dimension ref="A1:X44"/>
  <sheetViews>
    <sheetView workbookViewId="0">
      <selection activeCell="G8" sqref="G8"/>
    </sheetView>
  </sheetViews>
  <sheetFormatPr defaultRowHeight="14" x14ac:dyDescent="0.3"/>
  <cols>
    <col min="2" max="2" width="5.33203125" style="145" customWidth="1"/>
    <col min="3" max="3" width="16.58203125" customWidth="1"/>
    <col min="4" max="4" width="13.58203125" customWidth="1"/>
    <col min="5" max="5" width="19.58203125" customWidth="1"/>
    <col min="6" max="6" width="0" hidden="1" customWidth="1"/>
    <col min="9" max="9" width="11.83203125" hidden="1" customWidth="1"/>
    <col min="11" max="11" width="8.08203125" bestFit="1" customWidth="1"/>
    <col min="12" max="12" width="11.6640625" hidden="1" customWidth="1"/>
    <col min="13" max="13" width="7.33203125" bestFit="1" customWidth="1"/>
    <col min="14" max="14" width="8.33203125" bestFit="1" customWidth="1"/>
    <col min="15" max="15" width="6.58203125" hidden="1" customWidth="1"/>
    <col min="16" max="16" width="7.4140625" bestFit="1" customWidth="1"/>
    <col min="17" max="17" width="8.33203125" bestFit="1" customWidth="1"/>
    <col min="18" max="18" width="3.9140625" hidden="1" customWidth="1"/>
    <col min="19" max="19" width="13.4140625" hidden="1" customWidth="1"/>
    <col min="20" max="20" width="5.9140625" hidden="1" customWidth="1"/>
    <col min="21" max="21" width="3.9140625" hidden="1" customWidth="1"/>
    <col min="22" max="22" width="1.6640625" hidden="1" customWidth="1"/>
    <col min="23" max="23" width="5.9140625" hidden="1" customWidth="1"/>
  </cols>
  <sheetData>
    <row r="1" spans="1:24" ht="15.5" x14ac:dyDescent="0.35">
      <c r="C1" s="158"/>
      <c r="D1" s="158"/>
      <c r="E1" s="158"/>
      <c r="F1" s="156" t="s">
        <v>327</v>
      </c>
      <c r="G1" s="156"/>
      <c r="H1" s="156"/>
      <c r="I1" s="156" t="s">
        <v>328</v>
      </c>
      <c r="J1" s="156"/>
      <c r="K1" s="156"/>
      <c r="L1" s="156" t="s">
        <v>0</v>
      </c>
      <c r="M1" s="156"/>
      <c r="N1" s="156"/>
      <c r="O1" s="156" t="s">
        <v>1</v>
      </c>
      <c r="P1" s="156"/>
      <c r="Q1" s="156"/>
      <c r="R1" s="20"/>
      <c r="S1" s="20" t="s">
        <v>10</v>
      </c>
      <c r="T1" s="53"/>
      <c r="U1" s="20"/>
      <c r="V1" s="20"/>
      <c r="W1" s="53"/>
      <c r="X1" s="65"/>
    </row>
    <row r="2" spans="1:24" ht="15.5" x14ac:dyDescent="0.35">
      <c r="C2" s="69" t="s">
        <v>2</v>
      </c>
      <c r="D2" s="36" t="s">
        <v>3</v>
      </c>
      <c r="E2" s="112" t="s">
        <v>4</v>
      </c>
      <c r="F2" s="99" t="s">
        <v>5</v>
      </c>
      <c r="G2" s="86" t="s">
        <v>6</v>
      </c>
      <c r="H2" s="87" t="s">
        <v>7</v>
      </c>
      <c r="I2" s="20" t="s">
        <v>8</v>
      </c>
      <c r="J2" s="20" t="s">
        <v>6</v>
      </c>
      <c r="K2" s="87" t="s">
        <v>7</v>
      </c>
      <c r="L2" s="84" t="s">
        <v>8</v>
      </c>
      <c r="M2" s="16" t="s">
        <v>6</v>
      </c>
      <c r="N2" s="46" t="s">
        <v>7</v>
      </c>
      <c r="O2" s="15" t="s">
        <v>5</v>
      </c>
      <c r="P2" s="16" t="s">
        <v>6</v>
      </c>
      <c r="Q2" s="51" t="s">
        <v>7</v>
      </c>
      <c r="R2" s="15"/>
      <c r="S2" s="15"/>
      <c r="T2" s="51"/>
      <c r="U2" s="15"/>
      <c r="V2" s="15"/>
      <c r="W2" s="51"/>
      <c r="X2" s="66" t="s">
        <v>9</v>
      </c>
    </row>
    <row r="3" spans="1:24" ht="16" customHeight="1" x14ac:dyDescent="0.35">
      <c r="A3" s="174" t="s">
        <v>342</v>
      </c>
      <c r="B3" s="139">
        <v>1</v>
      </c>
      <c r="C3" s="133" t="s">
        <v>380</v>
      </c>
      <c r="D3" s="133" t="s">
        <v>381</v>
      </c>
      <c r="E3" s="134" t="s">
        <v>382</v>
      </c>
      <c r="F3" s="121"/>
      <c r="G3" s="14">
        <v>0</v>
      </c>
      <c r="H3" s="122">
        <v>0</v>
      </c>
      <c r="I3" s="121"/>
      <c r="J3" s="127"/>
      <c r="K3" s="122"/>
      <c r="L3" s="121">
        <v>32</v>
      </c>
      <c r="M3" s="14">
        <v>1</v>
      </c>
      <c r="N3" s="122">
        <f>IF(M3=1,((L3/M3)*1.6),IF(M3=2,((L3/M3)*1.6),IF(M3=3,(L3/M3*1.4),IF(M3=4,(L3/M3*1.3),IF(M3=5,(L3/M3*1.2),IF(M3=6,(L3/M3*1.15),IF(M3=7,(L3/M3*1.1),IF(M3=8,(L3/M3*1.05),IF(M3&gt;=5,L3/M3)))))))))</f>
        <v>51.2</v>
      </c>
      <c r="O3" s="121">
        <v>17</v>
      </c>
      <c r="P3" s="14">
        <v>0</v>
      </c>
      <c r="Q3" s="122">
        <v>0</v>
      </c>
      <c r="R3" s="121"/>
      <c r="S3" s="14"/>
      <c r="T3" s="122"/>
      <c r="U3" s="121"/>
      <c r="V3" s="14"/>
      <c r="W3" s="122"/>
      <c r="X3" s="123">
        <f t="shared" ref="X3:X44" si="0">Q3+N3+K3+H3+T3</f>
        <v>51.2</v>
      </c>
    </row>
    <row r="4" spans="1:24" ht="16" customHeight="1" x14ac:dyDescent="0.35">
      <c r="A4" s="175"/>
      <c r="B4" s="139">
        <v>2</v>
      </c>
      <c r="C4" s="133" t="s">
        <v>122</v>
      </c>
      <c r="D4" s="133" t="s">
        <v>148</v>
      </c>
      <c r="E4" s="134" t="s">
        <v>265</v>
      </c>
      <c r="F4" s="121">
        <v>17</v>
      </c>
      <c r="G4" s="14">
        <v>0</v>
      </c>
      <c r="H4" s="122">
        <v>0</v>
      </c>
      <c r="I4" s="121">
        <v>25</v>
      </c>
      <c r="J4" s="127">
        <v>1</v>
      </c>
      <c r="K4" s="122">
        <f>IF(J4=1,((I4/J4)*1.6),IF(J4=2,((I4/J4)*1.6),IF(J4=3,(I4/J4*1.4),IF(J4=4,(I4/J4*1.3),IF(J4=5,(I4/J4*1.2),IF(J4=6,(I4/J4*1.15),IF(J4=7,(I4/J4*1.1),IF(J4=8,(I4/J4*1.05),IF(J4&gt;=5,I4/J4)))))))))</f>
        <v>40</v>
      </c>
      <c r="L4" s="121">
        <v>32</v>
      </c>
      <c r="M4" s="14">
        <v>0</v>
      </c>
      <c r="N4" s="122" t="b">
        <f>IF(M4=1,((L4/M4)*1.6),IF(M4=2,((L4/M4)*1.6),IF(M4=3,(L4/M4*1.4),IF(M4=4,(L4/M4*1.3),IF(M4=5,(L4/M4*1.2),IF(M4=6,(L4/M4*1.15),IF(M4=7,(L4/M4*1.1),IF(M4=8,(L4/M4*1.05),IF(M4&gt;=5,L4/M4)))))))))</f>
        <v>0</v>
      </c>
      <c r="O4" s="121">
        <v>17</v>
      </c>
      <c r="P4" s="14">
        <v>0</v>
      </c>
      <c r="Q4" s="122">
        <v>0</v>
      </c>
      <c r="R4" s="121">
        <v>0</v>
      </c>
      <c r="S4" s="14">
        <v>0</v>
      </c>
      <c r="T4" s="122" t="b">
        <f>IF(S4=1,((R4/S4)*1.6),IF(S4=2,((R4/S4)*1.6),IF(S4=3,(R4/S4*1.4),IF(S4=4,(R4/S4*1.3),IF(S4=5,(R4/S4*1.2),IF(S4=6,(R4/S4*1.15),IF(S4=7,(R4/S4*1.1),IF(S4=8,(R4/S4*1.05),IF(S4&gt;=5,R4/S4)))))))))</f>
        <v>0</v>
      </c>
      <c r="U4" s="121">
        <v>0</v>
      </c>
      <c r="V4" s="14">
        <v>0</v>
      </c>
      <c r="W4" s="122" t="b">
        <f>IF(V4=1,((U4/V4)*1.6),IF(V4=2,((U4/V4)*1.6),IF(V4=3,(U4/V4*1.4),IF(V4=4,(U4/V4*1.3),IF(V4=5,(U4/V4*1.2),IF(V4=6,(U4/V4*1.15),IF(V4=7,(U4/V4*1.1),IF(V4=8,(U4/V4*1.05),IF(V4&gt;=5,U4/V4)))))))))</f>
        <v>0</v>
      </c>
      <c r="X4" s="123">
        <f t="shared" si="0"/>
        <v>40</v>
      </c>
    </row>
    <row r="5" spans="1:24" ht="16" customHeight="1" x14ac:dyDescent="0.35">
      <c r="A5" s="175"/>
      <c r="B5" s="139">
        <v>3</v>
      </c>
      <c r="C5" s="133" t="s">
        <v>43</v>
      </c>
      <c r="D5" s="133" t="s">
        <v>44</v>
      </c>
      <c r="E5" s="134" t="s">
        <v>45</v>
      </c>
      <c r="F5" s="121">
        <v>17</v>
      </c>
      <c r="G5" s="14">
        <v>1</v>
      </c>
      <c r="H5" s="122">
        <f>IF(G5=1,((F5/G5)*1.6),IF(G5=2,((F5/G5)*1.6),IF(G5=3,(F5/G5*1.4),IF(G5=4,(F5/G5*1.3),IF(G5=5,(F5/G5*1.2),IF(G5=6,(F5/G5*1.15),IF(G5=7,(F5/G5*1.1),IF(G5=8,(F5/G5*1.05),IF(G5&gt;=5,F5/G5)))))))))</f>
        <v>27.200000000000003</v>
      </c>
      <c r="I5" s="121">
        <v>25</v>
      </c>
      <c r="J5" s="14">
        <v>6</v>
      </c>
      <c r="K5" s="122">
        <f>IF(J5=1,((I5/J5)*1.6),IF(J5=2,((I5/J5)*1.6),IF(J5=3,(I5/J5*1.4),IF(J5=4,(I5/J5*1.3),IF(J5=5,(I5/J5*1.2),IF(J5=6,(I5/J5*1.15),IF(J5=7,(I5/J5*1.1),IF(J5=8,(I5/J5*1.05),IF(J5&gt;=5,I5/J5)))))))))</f>
        <v>4.791666666666667</v>
      </c>
      <c r="L5" s="121">
        <v>32</v>
      </c>
      <c r="M5" s="14">
        <v>6</v>
      </c>
      <c r="N5" s="122">
        <f>IF(M5=1,((L5/M5)*1.6),IF(M5=2,((L5/M5)*1.6),IF(M5=3,(L5/M5*1.4),IF(M5=4,(L5/M5*1.3),IF(M5=5,(L5/M5*1.2),IF(M5=6,(L5/M5*1.15),IF(M5=7,(L5/M5*1.1),IF(M5=8,(L5/M5*1.05),IF(M5&gt;=5,L5/M5)))))))))</f>
        <v>6.1333333333333329</v>
      </c>
      <c r="O5" s="121">
        <v>17</v>
      </c>
      <c r="P5" s="14">
        <v>0</v>
      </c>
      <c r="Q5" s="122">
        <v>0</v>
      </c>
      <c r="R5" s="121">
        <v>0</v>
      </c>
      <c r="S5" s="14">
        <v>0</v>
      </c>
      <c r="T5" s="122" t="b">
        <f>IF(S5=1,((R5/S5)*1.6),IF(S5=2,((R5/S5)*1.6),IF(S5=3,(R5/S5*1.4),IF(S5=4,(R5/S5*1.3),IF(S5=5,(R5/S5*1.2),IF(S5=6,(R5/S5*1.15),IF(S5=7,(R5/S5*1.1),IF(S5=8,(R5/S5*1.05),IF(S5&gt;=5,R5/S5)))))))))</f>
        <v>0</v>
      </c>
      <c r="U5" s="121">
        <v>0</v>
      </c>
      <c r="V5" s="14">
        <v>0</v>
      </c>
      <c r="W5" s="122" t="b">
        <f>IF(V5=1,((U5/V5)*1.6),IF(V5=2,((U5/V5)*1.6),IF(V5=3,(U5/V5*1.4),IF(V5=4,(U5/V5*1.3),IF(V5=5,(U5/V5*1.2),IF(V5=6,(U5/V5*1.15),IF(V5=7,(U5/V5*1.1),IF(V5=8,(U5/V5*1.05),IF(V5&gt;=5,U5/V5)))))))))</f>
        <v>0</v>
      </c>
      <c r="X5" s="123">
        <f t="shared" si="0"/>
        <v>38.125</v>
      </c>
    </row>
    <row r="6" spans="1:24" ht="15.5" x14ac:dyDescent="0.35">
      <c r="A6" s="175"/>
      <c r="B6" s="139">
        <v>4</v>
      </c>
      <c r="C6" s="133" t="s">
        <v>449</v>
      </c>
      <c r="D6" s="133" t="s">
        <v>450</v>
      </c>
      <c r="E6" s="134" t="s">
        <v>348</v>
      </c>
      <c r="F6" s="121"/>
      <c r="G6" s="14">
        <v>0</v>
      </c>
      <c r="H6" s="122">
        <v>0</v>
      </c>
      <c r="I6" s="121"/>
      <c r="J6" s="127"/>
      <c r="K6" s="122"/>
      <c r="L6" s="121"/>
      <c r="M6" s="14"/>
      <c r="N6" s="122"/>
      <c r="O6" s="121">
        <v>17</v>
      </c>
      <c r="P6" s="14">
        <v>1</v>
      </c>
      <c r="Q6" s="122">
        <f>IF(P6=1,((O6/P6)*1.6),IF(P6=2,((O6/P6)*1.6),IF(P6=3,(O6/P6*1.4),IF(P6=4,(O6/P6*1.3),IF(P6=5,(O6/P6*1.2),IF(P6=6,(O6/P6*1.15),IF(P6=7,(O6/P6*1.1),IF(P6=8,(O6/P6*1.05),IF(P6&gt;=5,O6/P6)))))))))</f>
        <v>27.200000000000003</v>
      </c>
      <c r="R6" s="121"/>
      <c r="S6" s="14"/>
      <c r="T6" s="122"/>
      <c r="U6" s="121"/>
      <c r="V6" s="14"/>
      <c r="W6" s="122"/>
      <c r="X6" s="123">
        <f t="shared" si="0"/>
        <v>27.200000000000003</v>
      </c>
    </row>
    <row r="7" spans="1:24" ht="15.5" x14ac:dyDescent="0.35">
      <c r="A7" s="175"/>
      <c r="B7" s="139">
        <v>5</v>
      </c>
      <c r="C7" s="133" t="s">
        <v>383</v>
      </c>
      <c r="D7" s="133" t="s">
        <v>384</v>
      </c>
      <c r="E7" s="134" t="s">
        <v>354</v>
      </c>
      <c r="F7" s="121"/>
      <c r="G7" s="14">
        <v>0</v>
      </c>
      <c r="H7" s="122">
        <v>0</v>
      </c>
      <c r="I7" s="121"/>
      <c r="J7" s="127"/>
      <c r="K7" s="122"/>
      <c r="L7" s="121">
        <v>32</v>
      </c>
      <c r="M7" s="14">
        <v>2</v>
      </c>
      <c r="N7" s="122">
        <f>IF(M7=1,((L7/M7)*1.6),IF(M7=2,((L7/M7)*1.6),IF(M7=3,(L7/M7*1.4),IF(M7=4,(L7/M7*1.3),IF(M7=5,(L7/M7*1.2),IF(M7=6,(L7/M7*1.15),IF(M7=7,(L7/M7*1.1),IF(M7=8,(L7/M7*1.05),IF(M7&gt;=5,L7/M7)))))))))</f>
        <v>25.6</v>
      </c>
      <c r="O7" s="121">
        <v>17</v>
      </c>
      <c r="P7" s="14">
        <v>0</v>
      </c>
      <c r="Q7" s="122">
        <v>0</v>
      </c>
      <c r="R7" s="121"/>
      <c r="S7" s="14"/>
      <c r="T7" s="122"/>
      <c r="U7" s="121"/>
      <c r="V7" s="14"/>
      <c r="W7" s="122"/>
      <c r="X7" s="123">
        <f t="shared" si="0"/>
        <v>25.6</v>
      </c>
    </row>
    <row r="8" spans="1:24" ht="15.5" x14ac:dyDescent="0.35">
      <c r="A8" s="175"/>
      <c r="B8" s="139">
        <v>6</v>
      </c>
      <c r="C8" s="133" t="s">
        <v>30</v>
      </c>
      <c r="D8" s="133" t="s">
        <v>168</v>
      </c>
      <c r="E8" s="134" t="s">
        <v>268</v>
      </c>
      <c r="F8" s="121">
        <v>17</v>
      </c>
      <c r="G8" s="14">
        <v>0</v>
      </c>
      <c r="H8" s="122" t="b">
        <f>IF(G8=1,((F8/G8)*1.6),IF(G8=2,((F8/G8)*1.6),IF(G8=3,(F8/G8*1.4),IF(G8=4,(F8/G8*1.3),IF(G8=5,(F8/G8*1.2),IF(G8=6,(F8/G8*1.15),IF(G8=7,(F8/G8*1.1),IF(G8=8,(F8/G8*1.05),IF(G8&gt;=5,F8/G8)))))))))</f>
        <v>0</v>
      </c>
      <c r="I8" s="121">
        <v>25</v>
      </c>
      <c r="J8" s="127">
        <v>2</v>
      </c>
      <c r="K8" s="122">
        <f>IF(J8=1,((I8/J8)*1.6),IF(J8=2,((I8/J8)*1.6),IF(J8=3,(I8/J8*1.4),IF(J8=4,(I8/J8*1.3),IF(J8=5,(I8/J8*1.2),IF(J8=6,(I8/J8*1.15),IF(J8=7,(I8/J8*1.1),IF(J8=8,(I8/J8*1.05),IF(J8&gt;=5,I8/J8)))))))))</f>
        <v>20</v>
      </c>
      <c r="L8" s="121">
        <v>32</v>
      </c>
      <c r="M8" s="14">
        <v>7</v>
      </c>
      <c r="N8" s="122">
        <f>IF(M8=1,((L8/M8)*1.6),IF(M8=2,((L8/M8)*1.6),IF(M8=3,(L8/M8*1.4),IF(M8=4,(L8/M8*1.3),IF(M8=5,(L8/M8*1.2),IF(M8=6,(L8/M8*1.15),IF(M8=7,(L8/M8*1.1),IF(M8=8,(L8/M8*1.05),IF(M8&gt;=5,L8/M8)))))))))</f>
        <v>5.0285714285714285</v>
      </c>
      <c r="O8" s="121">
        <v>17</v>
      </c>
      <c r="P8" s="14">
        <v>0</v>
      </c>
      <c r="Q8" s="122">
        <v>0</v>
      </c>
      <c r="R8" s="121">
        <v>0</v>
      </c>
      <c r="S8" s="14">
        <v>0</v>
      </c>
      <c r="T8" s="122" t="b">
        <f>IF(S8=1,((R8/S8)*1.6),IF(S8=2,((R8/S8)*1.6),IF(S8=3,(R8/S8*1.4),IF(S8=4,(R8/S8*1.3),IF(S8=5,(R8/S8*1.2),IF(S8=6,(R8/S8*1.15),IF(S8=7,(R8/S8*1.1),IF(S8=8,(R8/S8*1.05),IF(S8&gt;=5,R8/S8)))))))))</f>
        <v>0</v>
      </c>
      <c r="U8" s="121">
        <v>0</v>
      </c>
      <c r="V8" s="14">
        <v>0</v>
      </c>
      <c r="W8" s="122" t="b">
        <f>IF(V8=1,((U8/V8)*1.6),IF(V8=2,((U8/V8)*1.6),IF(V8=3,(U8/V8*1.4),IF(V8=4,(U8/V8*1.3),IF(V8=5,(U8/V8*1.2),IF(V8=6,(U8/V8*1.15),IF(V8=7,(U8/V8*1.1),IF(V8=8,(U8/V8*1.05),IF(V8&gt;=5,U8/V8)))))))))</f>
        <v>0</v>
      </c>
      <c r="X8" s="123">
        <f t="shared" si="0"/>
        <v>25.028571428571428</v>
      </c>
    </row>
    <row r="9" spans="1:24" ht="15.5" x14ac:dyDescent="0.35">
      <c r="A9" s="175"/>
      <c r="B9" s="139">
        <v>7</v>
      </c>
      <c r="C9" s="133" t="s">
        <v>48</v>
      </c>
      <c r="D9" s="133" t="s">
        <v>49</v>
      </c>
      <c r="E9" s="134" t="s">
        <v>16</v>
      </c>
      <c r="F9" s="121">
        <v>17</v>
      </c>
      <c r="G9" s="14">
        <v>3</v>
      </c>
      <c r="H9" s="122">
        <f>IF(G9=1,((F9/G9)*1.6),IF(G9=2,((F9/G9)*1.6),IF(G9=3,(F9/G9*1.4),IF(G9=4,(F9/G9*1.3),IF(G9=5,(F9/G9*1.2),IF(G9=6,(F9/G9*1.15),IF(G9=7,(F9/G9*1.1),IF(G9=8,(F9/G9*1.05),IF(G9&gt;=5,F9/G9)))))))))</f>
        <v>7.9333333333333336</v>
      </c>
      <c r="I9" s="121">
        <v>25</v>
      </c>
      <c r="J9" s="14">
        <v>0</v>
      </c>
      <c r="K9" s="122" t="b">
        <f>IF(J9=1,((I9/J9)*1.6),IF(J9=2,((I9/J9)*1.6),IF(J9=3,(I9/J9*1.4),IF(J9=4,(I9/J9*1.3),IF(J9=5,(I9/J9*1.2),IF(J9=6,(I9/J9*1.15),IF(J9=7,(I9/J9*1.1),IF(J9=8,(I9/J9*1.05),IF(J9&gt;=5,I9/J9)))))))))</f>
        <v>0</v>
      </c>
      <c r="L9" s="121">
        <v>32</v>
      </c>
      <c r="M9" s="14">
        <v>0</v>
      </c>
      <c r="N9" s="122" t="b">
        <f>IF(M9=1,((L9/M9)*1.6),IF(M9=2,((L9/M9)*1.6),IF(M9=3,(L9/M9*1.4),IF(M9=4,(L9/M9*1.3),IF(M9=5,(L9/M9*1.2),IF(M9=6,(L9/M9*1.15),IF(M9=7,(L9/M9*1.1),IF(M9=8,(L9/M9*1.05),IF(M9&gt;=5,L9/M9)))))))))</f>
        <v>0</v>
      </c>
      <c r="O9" s="121">
        <v>17</v>
      </c>
      <c r="P9" s="14">
        <v>3</v>
      </c>
      <c r="Q9" s="122">
        <f t="shared" ref="Q8:Q44" si="1">IF(P9=1,((O9/P9)*1.6),IF(P9=2,((O9/P9)*1.6),IF(P9=3,(O9/P9*1.4),IF(P9=4,(O9/P9*1.3),IF(P9=5,(O9/P9*1.2),IF(P9=6,(O9/P9*1.15),IF(P9=7,(O9/P9*1.1),IF(P9=8,(O9/P9*1.05),IF(P9&gt;=5,O9/P9)))))))))</f>
        <v>7.9333333333333336</v>
      </c>
      <c r="R9" s="121">
        <v>0</v>
      </c>
      <c r="S9" s="14">
        <v>0</v>
      </c>
      <c r="T9" s="122" t="b">
        <f>IF(S9=1,((R9/S9)*1.6),IF(S9=2,((R9/S9)*1.6),IF(S9=3,(R9/S9*1.4),IF(S9=4,(R9/S9*1.3),IF(S9=5,(R9/S9*1.2),IF(S9=6,(R9/S9*1.15),IF(S9=7,(R9/S9*1.1),IF(S9=8,(R9/S9*1.05),IF(S9&gt;=5,R9/S9)))))))))</f>
        <v>0</v>
      </c>
      <c r="U9" s="121">
        <v>0</v>
      </c>
      <c r="V9" s="14">
        <v>0</v>
      </c>
      <c r="W9" s="122" t="b">
        <f>IF(V9=1,((U9/V9)*1.6),IF(V9=2,((U9/V9)*1.6),IF(V9=3,(U9/V9*1.4),IF(V9=4,(U9/V9*1.3),IF(V9=5,(U9/V9*1.2),IF(V9=6,(U9/V9*1.15),IF(V9=7,(U9/V9*1.1),IF(V9=8,(U9/V9*1.05),IF(V9&gt;=5,U9/V9)))))))))</f>
        <v>0</v>
      </c>
      <c r="X9" s="123">
        <f t="shared" si="0"/>
        <v>15.866666666666667</v>
      </c>
    </row>
    <row r="10" spans="1:24" ht="15.5" x14ac:dyDescent="0.35">
      <c r="A10" s="175"/>
      <c r="B10" s="139">
        <v>8</v>
      </c>
      <c r="C10" s="133" t="s">
        <v>453</v>
      </c>
      <c r="D10" s="133" t="s">
        <v>454</v>
      </c>
      <c r="E10" s="134" t="s">
        <v>348</v>
      </c>
      <c r="F10" s="121"/>
      <c r="G10" s="14">
        <v>0</v>
      </c>
      <c r="H10" s="122"/>
      <c r="I10" s="121">
        <v>25</v>
      </c>
      <c r="J10" s="127">
        <v>3</v>
      </c>
      <c r="K10" s="122">
        <f>IF(J10=1,((I10/J10)*1.6),IF(J10=2,((I10/J10)*1.6),IF(J10=3,(I10/J10*1.4),IF(J10=4,(I10/J10*1.3),IF(J10=5,(I10/J10*1.2),IF(J10=6,(I10/J10*1.15),IF(J10=7,(I10/J10*1.1),IF(J10=8,(I10/J10*1.05),IF(J10&gt;=5,I10/J10)))))))))</f>
        <v>11.666666666666666</v>
      </c>
      <c r="L10" s="121"/>
      <c r="M10" s="14"/>
      <c r="N10" s="122"/>
      <c r="O10" s="121">
        <v>17</v>
      </c>
      <c r="P10" s="14">
        <v>5</v>
      </c>
      <c r="Q10" s="122">
        <f t="shared" si="1"/>
        <v>4.08</v>
      </c>
      <c r="R10" s="121"/>
      <c r="S10" s="14"/>
      <c r="T10" s="122"/>
      <c r="U10" s="121"/>
      <c r="V10" s="14"/>
      <c r="W10" s="122"/>
      <c r="X10" s="123">
        <f t="shared" si="0"/>
        <v>15.746666666666666</v>
      </c>
    </row>
    <row r="11" spans="1:24" ht="15.5" x14ac:dyDescent="0.35">
      <c r="A11" s="175"/>
      <c r="B11" s="139">
        <v>9</v>
      </c>
      <c r="C11" s="133" t="s">
        <v>46</v>
      </c>
      <c r="D11" s="133" t="s">
        <v>47</v>
      </c>
      <c r="E11" s="134" t="s">
        <v>16</v>
      </c>
      <c r="F11" s="121">
        <v>17</v>
      </c>
      <c r="G11" s="14">
        <v>2</v>
      </c>
      <c r="H11" s="122">
        <f>IF(G11=1,((F11/G11)*1.6),IF(G11=2,((F11/G11)*1.6),IF(G11=3,(F11/G11*1.4),IF(G11=4,(F11/G11*1.3),IF(G11=5,(F11/G11*1.2),IF(G11=6,(F11/G11*1.15),IF(G11=7,(F11/G11*1.1),IF(G11=8,(F11/G11*1.05),IF(G11&gt;=5,F11/G11)))))))))</f>
        <v>13.600000000000001</v>
      </c>
      <c r="I11" s="121">
        <v>25</v>
      </c>
      <c r="J11" s="14">
        <v>0</v>
      </c>
      <c r="K11" s="122" t="b">
        <f>IF(J11=1,((I11/J11)*1.6),IF(J11=2,((I11/J11)*1.6),IF(J11=3,(I11/J11*1.4),IF(J11=4,(I11/J11*1.3),IF(J11=5,(I11/J11*1.2),IF(J11=6,(I11/J11*1.15),IF(J11=7,(I11/J11*1.1),IF(J11=8,(I11/J11*1.05),IF(J11&gt;=5,I11/J11)))))))))</f>
        <v>0</v>
      </c>
      <c r="L11" s="121">
        <v>32</v>
      </c>
      <c r="M11" s="14">
        <v>0</v>
      </c>
      <c r="N11" s="122" t="b">
        <f>IF(M11=1,((L11/M11)*1.6),IF(M11=2,((L11/M11)*1.6),IF(M11=3,(L11/M11*1.4),IF(M11=4,(L11/M11*1.3),IF(M11=5,(L11/M11*1.2),IF(M11=6,(L11/M11*1.15),IF(M11=7,(L11/M11*1.1),IF(M11=8,(L11/M11*1.05),IF(M11&gt;=5,L11/M11)))))))))</f>
        <v>0</v>
      </c>
      <c r="O11" s="121">
        <v>17</v>
      </c>
      <c r="P11" s="14">
        <v>0</v>
      </c>
      <c r="Q11" s="122">
        <v>0</v>
      </c>
      <c r="R11" s="121">
        <v>0</v>
      </c>
      <c r="S11" s="14">
        <v>0</v>
      </c>
      <c r="T11" s="122" t="b">
        <f>IF(S11=1,((R11/S11)*1.6),IF(S11=2,((R11/S11)*1.6),IF(S11=3,(R11/S11*1.4),IF(S11=4,(R11/S11*1.3),IF(S11=5,(R11/S11*1.2),IF(S11=6,(R11/S11*1.15),IF(S11=7,(R11/S11*1.1),IF(S11=8,(R11/S11*1.05),IF(S11&gt;=5,R11/S11)))))))))</f>
        <v>0</v>
      </c>
      <c r="U11" s="121">
        <v>0</v>
      </c>
      <c r="V11" s="14">
        <v>0</v>
      </c>
      <c r="W11" s="122" t="b">
        <f>IF(V11=1,((U11/V11)*1.6),IF(V11=2,((U11/V11)*1.6),IF(V11=3,(U11/V11*1.4),IF(V11=4,(U11/V11*1.3),IF(V11=5,(U11/V11*1.2),IF(V11=6,(U11/V11*1.15),IF(V11=7,(U11/V11*1.1),IF(V11=8,(U11/V11*1.05),IF(V11&gt;=5,U11/V11)))))))))</f>
        <v>0</v>
      </c>
      <c r="X11" s="123">
        <f t="shared" si="0"/>
        <v>13.600000000000001</v>
      </c>
    </row>
    <row r="12" spans="1:24" ht="15.5" x14ac:dyDescent="0.35">
      <c r="A12" s="175"/>
      <c r="B12" s="139">
        <v>10</v>
      </c>
      <c r="C12" s="133" t="s">
        <v>451</v>
      </c>
      <c r="D12" s="133" t="s">
        <v>450</v>
      </c>
      <c r="E12" s="134" t="s">
        <v>359</v>
      </c>
      <c r="F12" s="121"/>
      <c r="G12" s="14"/>
      <c r="H12" s="122"/>
      <c r="I12" s="121"/>
      <c r="J12" s="127"/>
      <c r="K12" s="122"/>
      <c r="L12" s="121"/>
      <c r="M12" s="14"/>
      <c r="N12" s="122"/>
      <c r="O12" s="121">
        <v>17</v>
      </c>
      <c r="P12" s="14">
        <v>2</v>
      </c>
      <c r="Q12" s="122">
        <f t="shared" si="1"/>
        <v>13.600000000000001</v>
      </c>
      <c r="R12" s="121"/>
      <c r="S12" s="14"/>
      <c r="T12" s="122"/>
      <c r="U12" s="121"/>
      <c r="V12" s="14"/>
      <c r="W12" s="122"/>
      <c r="X12" s="123">
        <f t="shared" si="0"/>
        <v>13.600000000000001</v>
      </c>
    </row>
    <row r="13" spans="1:24" ht="15.5" x14ac:dyDescent="0.35">
      <c r="A13" s="175"/>
      <c r="B13" s="139">
        <v>11</v>
      </c>
      <c r="C13" s="133" t="s">
        <v>269</v>
      </c>
      <c r="D13" s="133" t="s">
        <v>184</v>
      </c>
      <c r="E13" s="134" t="s">
        <v>265</v>
      </c>
      <c r="F13" s="121">
        <v>17</v>
      </c>
      <c r="G13" s="14">
        <v>0</v>
      </c>
      <c r="H13" s="122" t="b">
        <f t="shared" ref="H13:H20" si="2">IF(G13=1,((F13/G13)*1.6),IF(G13=2,((F13/G13)*1.6),IF(G13=3,(F13/G13*1.4),IF(G13=4,(F13/G13*1.3),IF(G13=5,(F13/G13*1.2),IF(G13=6,(F13/G13*1.15),IF(G13=7,(F13/G13*1.1),IF(G13=8,(F13/G13*1.05),IF(G13&gt;=5,F13/G13)))))))))</f>
        <v>0</v>
      </c>
      <c r="I13" s="121">
        <v>25</v>
      </c>
      <c r="J13" s="127">
        <v>3</v>
      </c>
      <c r="K13" s="122">
        <f t="shared" ref="K13:K20" si="3">IF(J13=1,((I13/J13)*1.6),IF(J13=2,((I13/J13)*1.6),IF(J13=3,(I13/J13*1.4),IF(J13=4,(I13/J13*1.3),IF(J13=5,(I13/J13*1.2),IF(J13=6,(I13/J13*1.15),IF(J13=7,(I13/J13*1.1),IF(J13=8,(I13/J13*1.05),IF(J13&gt;=5,I13/J13)))))))))</f>
        <v>11.666666666666666</v>
      </c>
      <c r="L13" s="121">
        <v>32</v>
      </c>
      <c r="M13" s="14">
        <v>0</v>
      </c>
      <c r="N13" s="122" t="b">
        <f t="shared" ref="N13:N20" si="4">IF(M13=1,((L13/M13)*1.6),IF(M13=2,((L13/M13)*1.6),IF(M13=3,(L13/M13*1.4),IF(M13=4,(L13/M13*1.3),IF(M13=5,(L13/M13*1.2),IF(M13=6,(L13/M13*1.15),IF(M13=7,(L13/M13*1.1),IF(M13=8,(L13/M13*1.05),IF(M13&gt;=5,L13/M13)))))))))</f>
        <v>0</v>
      </c>
      <c r="O13" s="121">
        <v>17</v>
      </c>
      <c r="P13" s="14">
        <v>0</v>
      </c>
      <c r="Q13" s="122">
        <v>0</v>
      </c>
      <c r="R13" s="121">
        <v>0</v>
      </c>
      <c r="S13" s="14">
        <v>0</v>
      </c>
      <c r="T13" s="122" t="b">
        <f t="shared" ref="T13:T20" si="5">IF(S13=1,((R13/S13)*1.6),IF(S13=2,((R13/S13)*1.6),IF(S13=3,(R13/S13*1.4),IF(S13=4,(R13/S13*1.3),IF(S13=5,(R13/S13*1.2),IF(S13=6,(R13/S13*1.15),IF(S13=7,(R13/S13*1.1),IF(S13=8,(R13/S13*1.05),IF(S13&gt;=5,R13/S13)))))))))</f>
        <v>0</v>
      </c>
      <c r="U13" s="121">
        <v>0</v>
      </c>
      <c r="V13" s="14">
        <v>0</v>
      </c>
      <c r="W13" s="122" t="b">
        <f t="shared" ref="W13:W20" si="6">IF(V13=1,((U13/V13)*1.6),IF(V13=2,((U13/V13)*1.6),IF(V13=3,(U13/V13*1.4),IF(V13=4,(U13/V13*1.3),IF(V13=5,(U13/V13*1.2),IF(V13=6,(U13/V13*1.15),IF(V13=7,(U13/V13*1.1),IF(V13=8,(U13/V13*1.05),IF(V13&gt;=5,U13/V13)))))))))</f>
        <v>0</v>
      </c>
      <c r="X13" s="123">
        <f t="shared" si="0"/>
        <v>11.666666666666666</v>
      </c>
    </row>
    <row r="14" spans="1:24" ht="15.5" x14ac:dyDescent="0.35">
      <c r="A14" s="175"/>
      <c r="B14" s="139">
        <v>12</v>
      </c>
      <c r="C14" s="133" t="s">
        <v>55</v>
      </c>
      <c r="D14" s="133" t="s">
        <v>56</v>
      </c>
      <c r="E14" s="134" t="s">
        <v>57</v>
      </c>
      <c r="F14" s="121">
        <v>17</v>
      </c>
      <c r="G14" s="14">
        <v>6</v>
      </c>
      <c r="H14" s="122">
        <f t="shared" si="2"/>
        <v>3.2583333333333333</v>
      </c>
      <c r="I14" s="121">
        <v>25</v>
      </c>
      <c r="J14" s="14">
        <v>18</v>
      </c>
      <c r="K14" s="122">
        <f t="shared" si="3"/>
        <v>1.3888888888888888</v>
      </c>
      <c r="L14" s="121">
        <v>32</v>
      </c>
      <c r="M14" s="14">
        <v>8</v>
      </c>
      <c r="N14" s="122">
        <f t="shared" si="4"/>
        <v>4.2</v>
      </c>
      <c r="O14" s="121">
        <v>17</v>
      </c>
      <c r="P14" s="14">
        <v>0</v>
      </c>
      <c r="Q14" s="122">
        <v>0</v>
      </c>
      <c r="R14" s="121">
        <v>0</v>
      </c>
      <c r="S14" s="14">
        <v>0</v>
      </c>
      <c r="T14" s="122" t="b">
        <f t="shared" si="5"/>
        <v>0</v>
      </c>
      <c r="U14" s="121">
        <v>0</v>
      </c>
      <c r="V14" s="14">
        <v>0</v>
      </c>
      <c r="W14" s="122" t="b">
        <f t="shared" si="6"/>
        <v>0</v>
      </c>
      <c r="X14" s="123">
        <f t="shared" si="0"/>
        <v>8.8472222222222214</v>
      </c>
    </row>
    <row r="15" spans="1:24" ht="15.5" x14ac:dyDescent="0.35">
      <c r="A15" s="175"/>
      <c r="B15" s="139">
        <v>13</v>
      </c>
      <c r="C15" s="133" t="s">
        <v>270</v>
      </c>
      <c r="D15" s="133" t="s">
        <v>271</v>
      </c>
      <c r="E15" s="134" t="s">
        <v>230</v>
      </c>
      <c r="F15" s="121">
        <v>17</v>
      </c>
      <c r="G15" s="14">
        <v>0</v>
      </c>
      <c r="H15" s="122" t="b">
        <f t="shared" si="2"/>
        <v>0</v>
      </c>
      <c r="I15" s="121">
        <v>25</v>
      </c>
      <c r="J15" s="127">
        <v>4</v>
      </c>
      <c r="K15" s="122">
        <f t="shared" si="3"/>
        <v>8.125</v>
      </c>
      <c r="L15" s="121">
        <v>32</v>
      </c>
      <c r="M15" s="14">
        <v>0</v>
      </c>
      <c r="N15" s="122" t="b">
        <f t="shared" si="4"/>
        <v>0</v>
      </c>
      <c r="O15" s="121">
        <v>17</v>
      </c>
      <c r="P15" s="14">
        <v>0</v>
      </c>
      <c r="Q15" s="122">
        <v>0</v>
      </c>
      <c r="R15" s="121">
        <v>0</v>
      </c>
      <c r="S15" s="14">
        <v>0</v>
      </c>
      <c r="T15" s="122" t="b">
        <f t="shared" si="5"/>
        <v>0</v>
      </c>
      <c r="U15" s="121">
        <v>0</v>
      </c>
      <c r="V15" s="14">
        <v>0</v>
      </c>
      <c r="W15" s="122" t="b">
        <f t="shared" si="6"/>
        <v>0</v>
      </c>
      <c r="X15" s="123">
        <f t="shared" si="0"/>
        <v>8.125</v>
      </c>
    </row>
    <row r="16" spans="1:24" ht="15.5" x14ac:dyDescent="0.35">
      <c r="A16" s="175"/>
      <c r="B16" s="139">
        <v>14</v>
      </c>
      <c r="C16" s="133" t="s">
        <v>50</v>
      </c>
      <c r="D16" s="133" t="s">
        <v>51</v>
      </c>
      <c r="E16" s="134" t="s">
        <v>52</v>
      </c>
      <c r="F16" s="121">
        <v>17</v>
      </c>
      <c r="G16" s="14">
        <v>4</v>
      </c>
      <c r="H16" s="122">
        <f t="shared" si="2"/>
        <v>5.5250000000000004</v>
      </c>
      <c r="I16" s="121">
        <v>25</v>
      </c>
      <c r="J16" s="14">
        <v>11</v>
      </c>
      <c r="K16" s="122">
        <f t="shared" si="3"/>
        <v>2.2727272727272729</v>
      </c>
      <c r="L16" s="121">
        <v>32</v>
      </c>
      <c r="M16" s="14">
        <v>0</v>
      </c>
      <c r="N16" s="122" t="b">
        <f t="shared" si="4"/>
        <v>0</v>
      </c>
      <c r="O16" s="121">
        <v>17</v>
      </c>
      <c r="P16" s="14">
        <v>0</v>
      </c>
      <c r="Q16" s="122">
        <v>0</v>
      </c>
      <c r="R16" s="121">
        <v>0</v>
      </c>
      <c r="S16" s="14">
        <v>0</v>
      </c>
      <c r="T16" s="122" t="b">
        <f t="shared" si="5"/>
        <v>0</v>
      </c>
      <c r="U16" s="121">
        <v>0</v>
      </c>
      <c r="V16" s="14">
        <v>0</v>
      </c>
      <c r="W16" s="122" t="b">
        <f t="shared" si="6"/>
        <v>0</v>
      </c>
      <c r="X16" s="123">
        <f t="shared" si="0"/>
        <v>7.7977272727272737</v>
      </c>
    </row>
    <row r="17" spans="1:24" ht="15.5" x14ac:dyDescent="0.35">
      <c r="A17" s="175"/>
      <c r="B17" s="139">
        <v>15</v>
      </c>
      <c r="C17" s="133" t="s">
        <v>62</v>
      </c>
      <c r="D17" s="133" t="s">
        <v>63</v>
      </c>
      <c r="E17" s="134" t="s">
        <v>13</v>
      </c>
      <c r="F17" s="121">
        <v>17</v>
      </c>
      <c r="G17" s="14">
        <v>9</v>
      </c>
      <c r="H17" s="122">
        <f t="shared" si="2"/>
        <v>1.8888888888888888</v>
      </c>
      <c r="I17" s="121">
        <v>25</v>
      </c>
      <c r="J17" s="14">
        <v>19</v>
      </c>
      <c r="K17" s="122">
        <f t="shared" si="3"/>
        <v>1.3157894736842106</v>
      </c>
      <c r="L17" s="121">
        <v>32</v>
      </c>
      <c r="M17" s="14">
        <v>11</v>
      </c>
      <c r="N17" s="122">
        <f t="shared" si="4"/>
        <v>2.9090909090909092</v>
      </c>
      <c r="O17" s="121">
        <v>17</v>
      </c>
      <c r="P17" s="14">
        <v>13</v>
      </c>
      <c r="Q17" s="122">
        <f t="shared" si="1"/>
        <v>1.3076923076923077</v>
      </c>
      <c r="R17" s="121">
        <v>0</v>
      </c>
      <c r="S17" s="14">
        <v>0</v>
      </c>
      <c r="T17" s="122" t="b">
        <f t="shared" si="5"/>
        <v>0</v>
      </c>
      <c r="U17" s="121">
        <v>0</v>
      </c>
      <c r="V17" s="14">
        <v>0</v>
      </c>
      <c r="W17" s="122" t="b">
        <f t="shared" si="6"/>
        <v>0</v>
      </c>
      <c r="X17" s="123">
        <f t="shared" si="0"/>
        <v>7.4214615793563166</v>
      </c>
    </row>
    <row r="18" spans="1:24" ht="15.5" x14ac:dyDescent="0.35">
      <c r="A18" s="175"/>
      <c r="B18" s="139">
        <v>16</v>
      </c>
      <c r="C18" s="133" t="s">
        <v>72</v>
      </c>
      <c r="D18" s="133" t="s">
        <v>73</v>
      </c>
      <c r="E18" s="134" t="s">
        <v>57</v>
      </c>
      <c r="F18" s="121">
        <v>17</v>
      </c>
      <c r="G18" s="14">
        <v>15</v>
      </c>
      <c r="H18" s="122">
        <f t="shared" si="2"/>
        <v>1.1333333333333333</v>
      </c>
      <c r="I18" s="121">
        <v>25</v>
      </c>
      <c r="J18" s="14">
        <v>9</v>
      </c>
      <c r="K18" s="122">
        <f t="shared" si="3"/>
        <v>2.7777777777777777</v>
      </c>
      <c r="L18" s="121">
        <v>32</v>
      </c>
      <c r="M18" s="14">
        <v>0</v>
      </c>
      <c r="N18" s="122" t="b">
        <f t="shared" si="4"/>
        <v>0</v>
      </c>
      <c r="O18" s="121">
        <v>17</v>
      </c>
      <c r="P18" s="14">
        <v>6</v>
      </c>
      <c r="Q18" s="122">
        <f t="shared" si="1"/>
        <v>3.2583333333333333</v>
      </c>
      <c r="R18" s="121">
        <v>0</v>
      </c>
      <c r="S18" s="14">
        <v>0</v>
      </c>
      <c r="T18" s="122" t="b">
        <f t="shared" si="5"/>
        <v>0</v>
      </c>
      <c r="U18" s="121">
        <v>0</v>
      </c>
      <c r="V18" s="14">
        <v>0</v>
      </c>
      <c r="W18" s="122" t="b">
        <f t="shared" si="6"/>
        <v>0</v>
      </c>
      <c r="X18" s="123">
        <f t="shared" si="0"/>
        <v>7.1694444444444443</v>
      </c>
    </row>
    <row r="19" spans="1:24" ht="15.5" x14ac:dyDescent="0.35">
      <c r="A19" s="175"/>
      <c r="B19" s="139">
        <v>17</v>
      </c>
      <c r="C19" s="133" t="s">
        <v>274</v>
      </c>
      <c r="D19" s="133" t="s">
        <v>130</v>
      </c>
      <c r="E19" s="134" t="s">
        <v>251</v>
      </c>
      <c r="F19" s="121">
        <v>17</v>
      </c>
      <c r="G19" s="14">
        <v>0</v>
      </c>
      <c r="H19" s="122" t="b">
        <f t="shared" si="2"/>
        <v>0</v>
      </c>
      <c r="I19" s="121">
        <v>25</v>
      </c>
      <c r="J19" s="127">
        <v>8</v>
      </c>
      <c r="K19" s="122">
        <f t="shared" si="3"/>
        <v>3.28125</v>
      </c>
      <c r="L19" s="121">
        <v>32</v>
      </c>
      <c r="M19" s="14">
        <v>9</v>
      </c>
      <c r="N19" s="122">
        <f t="shared" si="4"/>
        <v>3.5555555555555554</v>
      </c>
      <c r="O19" s="121">
        <v>17</v>
      </c>
      <c r="P19" s="14">
        <v>0</v>
      </c>
      <c r="Q19" s="122">
        <v>0</v>
      </c>
      <c r="R19" s="121">
        <v>0</v>
      </c>
      <c r="S19" s="14">
        <v>0</v>
      </c>
      <c r="T19" s="122" t="b">
        <f t="shared" si="5"/>
        <v>0</v>
      </c>
      <c r="U19" s="121">
        <v>0</v>
      </c>
      <c r="V19" s="14">
        <v>0</v>
      </c>
      <c r="W19" s="122" t="b">
        <f t="shared" si="6"/>
        <v>0</v>
      </c>
      <c r="X19" s="123">
        <f t="shared" si="0"/>
        <v>6.8368055555555554</v>
      </c>
    </row>
    <row r="20" spans="1:24" ht="15.5" x14ac:dyDescent="0.35">
      <c r="A20" s="175"/>
      <c r="B20" s="139">
        <v>18</v>
      </c>
      <c r="C20" s="133" t="s">
        <v>58</v>
      </c>
      <c r="D20" s="133" t="s">
        <v>59</v>
      </c>
      <c r="E20" s="134" t="s">
        <v>57</v>
      </c>
      <c r="F20" s="121">
        <v>17</v>
      </c>
      <c r="G20" s="14">
        <v>7</v>
      </c>
      <c r="H20" s="122">
        <f t="shared" si="2"/>
        <v>2.6714285714285713</v>
      </c>
      <c r="I20" s="121">
        <v>25</v>
      </c>
      <c r="J20" s="14">
        <v>16</v>
      </c>
      <c r="K20" s="122">
        <f t="shared" si="3"/>
        <v>1.5625</v>
      </c>
      <c r="L20" s="121">
        <v>32</v>
      </c>
      <c r="M20" s="14">
        <v>0</v>
      </c>
      <c r="N20" s="122" t="b">
        <f t="shared" si="4"/>
        <v>0</v>
      </c>
      <c r="O20" s="121">
        <v>17</v>
      </c>
      <c r="P20" s="14">
        <v>10</v>
      </c>
      <c r="Q20" s="122">
        <f t="shared" si="1"/>
        <v>1.7</v>
      </c>
      <c r="R20" s="121">
        <v>0</v>
      </c>
      <c r="S20" s="14">
        <v>0</v>
      </c>
      <c r="T20" s="122" t="b">
        <f t="shared" si="5"/>
        <v>0</v>
      </c>
      <c r="U20" s="121">
        <v>0</v>
      </c>
      <c r="V20" s="14">
        <v>0</v>
      </c>
      <c r="W20" s="122" t="b">
        <f t="shared" si="6"/>
        <v>0</v>
      </c>
      <c r="X20" s="123">
        <f t="shared" si="0"/>
        <v>5.9339285714285719</v>
      </c>
    </row>
    <row r="21" spans="1:24" ht="15.5" x14ac:dyDescent="0.35">
      <c r="A21" s="175"/>
      <c r="B21" s="139">
        <v>19</v>
      </c>
      <c r="C21" s="133" t="s">
        <v>452</v>
      </c>
      <c r="D21" s="133" t="s">
        <v>384</v>
      </c>
      <c r="E21" s="134" t="s">
        <v>348</v>
      </c>
      <c r="F21" s="121"/>
      <c r="G21" s="14"/>
      <c r="H21" s="122"/>
      <c r="I21" s="121"/>
      <c r="J21" s="127"/>
      <c r="K21" s="122"/>
      <c r="L21" s="121"/>
      <c r="M21" s="14"/>
      <c r="N21" s="122"/>
      <c r="O21" s="121">
        <v>17</v>
      </c>
      <c r="P21" s="14">
        <v>4</v>
      </c>
      <c r="Q21" s="122">
        <f t="shared" si="1"/>
        <v>5.5250000000000004</v>
      </c>
      <c r="R21" s="121"/>
      <c r="S21" s="14"/>
      <c r="T21" s="122"/>
      <c r="U21" s="121"/>
      <c r="V21" s="14"/>
      <c r="W21" s="122"/>
      <c r="X21" s="123">
        <f t="shared" si="0"/>
        <v>5.5250000000000004</v>
      </c>
    </row>
    <row r="22" spans="1:24" ht="15.5" x14ac:dyDescent="0.35">
      <c r="A22" s="175"/>
      <c r="B22" s="139">
        <v>20</v>
      </c>
      <c r="C22" s="133" t="s">
        <v>53</v>
      </c>
      <c r="D22" s="133" t="s">
        <v>54</v>
      </c>
      <c r="E22" s="134" t="s">
        <v>16</v>
      </c>
      <c r="F22" s="121">
        <v>17</v>
      </c>
      <c r="G22" s="14">
        <v>5</v>
      </c>
      <c r="H22" s="122">
        <f t="shared" ref="H22:H30" si="7">IF(G22=1,((F22/G22)*1.6),IF(G22=2,((F22/G22)*1.6),IF(G22=3,(F22/G22*1.4),IF(G22=4,(F22/G22*1.3),IF(G22=5,(F22/G22*1.2),IF(G22=6,(F22/G22*1.15),IF(G22=7,(F22/G22*1.1),IF(G22=8,(F22/G22*1.05),IF(G22&gt;=5,F22/G22)))))))))</f>
        <v>4.08</v>
      </c>
      <c r="I22" s="121">
        <v>25</v>
      </c>
      <c r="J22" s="14">
        <v>20</v>
      </c>
      <c r="K22" s="122">
        <f t="shared" ref="K22:K30" si="8">IF(J22=1,((I22/J22)*1.6),IF(J22=2,((I22/J22)*1.6),IF(J22=3,(I22/J22*1.4),IF(J22=4,(I22/J22*1.3),IF(J22=5,(I22/J22*1.2),IF(J22=6,(I22/J22*1.15),IF(J22=7,(I22/J22*1.1),IF(J22=8,(I22/J22*1.05),IF(J22&gt;=5,I22/J22)))))))))</f>
        <v>1.25</v>
      </c>
      <c r="L22" s="121">
        <v>32</v>
      </c>
      <c r="M22" s="14">
        <v>0</v>
      </c>
      <c r="N22" s="122" t="b">
        <f t="shared" ref="N22:N30" si="9">IF(M22=1,((L22/M22)*1.6),IF(M22=2,((L22/M22)*1.6),IF(M22=3,(L22/M22*1.4),IF(M22=4,(L22/M22*1.3),IF(M22=5,(L22/M22*1.2),IF(M22=6,(L22/M22*1.15),IF(M22=7,(L22/M22*1.1),IF(M22=8,(L22/M22*1.05),IF(M22&gt;=5,L22/M22)))))))))</f>
        <v>0</v>
      </c>
      <c r="O22" s="121">
        <v>17</v>
      </c>
      <c r="P22" s="14">
        <v>0</v>
      </c>
      <c r="Q22" s="122">
        <v>0</v>
      </c>
      <c r="R22" s="121">
        <v>0</v>
      </c>
      <c r="S22" s="14">
        <v>0</v>
      </c>
      <c r="T22" s="122" t="b">
        <f t="shared" ref="T22:T30" si="10">IF(S22=1,((R22/S22)*1.6),IF(S22=2,((R22/S22)*1.6),IF(S22=3,(R22/S22*1.4),IF(S22=4,(R22/S22*1.3),IF(S22=5,(R22/S22*1.2),IF(S22=6,(R22/S22*1.15),IF(S22=7,(R22/S22*1.1),IF(S22=8,(R22/S22*1.05),IF(S22&gt;=5,R22/S22)))))))))</f>
        <v>0</v>
      </c>
      <c r="U22" s="121">
        <v>0</v>
      </c>
      <c r="V22" s="14">
        <v>0</v>
      </c>
      <c r="W22" s="122" t="b">
        <f t="shared" ref="W22:W30" si="11">IF(V22=1,((U22/V22)*1.6),IF(V22=2,((U22/V22)*1.6),IF(V22=3,(U22/V22*1.4),IF(V22=4,(U22/V22*1.3),IF(V22=5,(U22/V22*1.2),IF(V22=6,(U22/V22*1.15),IF(V22=7,(U22/V22*1.1),IF(V22=8,(U22/V22*1.05),IF(V22&gt;=5,U22/V22)))))))))</f>
        <v>0</v>
      </c>
      <c r="X22" s="123">
        <f t="shared" si="0"/>
        <v>5.33</v>
      </c>
    </row>
    <row r="23" spans="1:24" ht="15.5" x14ac:dyDescent="0.35">
      <c r="A23" s="175"/>
      <c r="B23" s="139">
        <v>21</v>
      </c>
      <c r="C23" s="133" t="s">
        <v>70</v>
      </c>
      <c r="D23" s="133" t="s">
        <v>71</v>
      </c>
      <c r="E23" s="134" t="s">
        <v>57</v>
      </c>
      <c r="F23" s="121">
        <v>17</v>
      </c>
      <c r="G23" s="14">
        <v>14</v>
      </c>
      <c r="H23" s="122">
        <f t="shared" si="7"/>
        <v>1.2142857142857142</v>
      </c>
      <c r="I23" s="121">
        <v>25</v>
      </c>
      <c r="J23" s="14">
        <v>11</v>
      </c>
      <c r="K23" s="122">
        <f t="shared" si="8"/>
        <v>2.2727272727272729</v>
      </c>
      <c r="L23" s="121">
        <v>32</v>
      </c>
      <c r="M23" s="14">
        <v>0</v>
      </c>
      <c r="N23" s="122" t="b">
        <f t="shared" si="9"/>
        <v>0</v>
      </c>
      <c r="O23" s="121">
        <v>17</v>
      </c>
      <c r="P23" s="14">
        <v>15</v>
      </c>
      <c r="Q23" s="122">
        <f t="shared" si="1"/>
        <v>1.1333333333333333</v>
      </c>
      <c r="R23" s="121">
        <v>0</v>
      </c>
      <c r="S23" s="14">
        <v>0</v>
      </c>
      <c r="T23" s="122" t="b">
        <f t="shared" si="10"/>
        <v>0</v>
      </c>
      <c r="U23" s="121">
        <v>0</v>
      </c>
      <c r="V23" s="14">
        <v>0</v>
      </c>
      <c r="W23" s="122" t="b">
        <f t="shared" si="11"/>
        <v>0</v>
      </c>
      <c r="X23" s="123">
        <f t="shared" si="0"/>
        <v>4.6203463203463206</v>
      </c>
    </row>
    <row r="24" spans="1:24" ht="15.5" x14ac:dyDescent="0.35">
      <c r="A24" s="175"/>
      <c r="B24" s="139">
        <v>22</v>
      </c>
      <c r="C24" s="133" t="s">
        <v>272</v>
      </c>
      <c r="D24" s="133" t="s">
        <v>273</v>
      </c>
      <c r="E24" s="134" t="s">
        <v>265</v>
      </c>
      <c r="F24" s="121">
        <v>17</v>
      </c>
      <c r="G24" s="14">
        <v>0</v>
      </c>
      <c r="H24" s="122" t="b">
        <f t="shared" si="7"/>
        <v>0</v>
      </c>
      <c r="I24" s="121">
        <v>25</v>
      </c>
      <c r="J24" s="127">
        <v>7</v>
      </c>
      <c r="K24" s="122">
        <f t="shared" si="8"/>
        <v>3.9285714285714293</v>
      </c>
      <c r="L24" s="121">
        <v>32</v>
      </c>
      <c r="M24" s="14">
        <v>0</v>
      </c>
      <c r="N24" s="122" t="b">
        <f t="shared" si="9"/>
        <v>0</v>
      </c>
      <c r="O24" s="121">
        <v>17</v>
      </c>
      <c r="P24" s="14">
        <v>0</v>
      </c>
      <c r="Q24" s="122">
        <v>0</v>
      </c>
      <c r="R24" s="121">
        <v>0</v>
      </c>
      <c r="S24" s="14">
        <v>0</v>
      </c>
      <c r="T24" s="122" t="b">
        <f t="shared" si="10"/>
        <v>0</v>
      </c>
      <c r="U24" s="121">
        <v>0</v>
      </c>
      <c r="V24" s="14">
        <v>0</v>
      </c>
      <c r="W24" s="122" t="b">
        <f t="shared" si="11"/>
        <v>0</v>
      </c>
      <c r="X24" s="123">
        <f t="shared" si="0"/>
        <v>3.9285714285714293</v>
      </c>
    </row>
    <row r="25" spans="1:24" ht="15.5" x14ac:dyDescent="0.35">
      <c r="A25" s="175"/>
      <c r="B25" s="139">
        <v>23</v>
      </c>
      <c r="C25" s="133" t="s">
        <v>60</v>
      </c>
      <c r="D25" s="133" t="s">
        <v>61</v>
      </c>
      <c r="E25" s="134" t="s">
        <v>52</v>
      </c>
      <c r="F25" s="121">
        <v>17</v>
      </c>
      <c r="G25" s="14">
        <v>8</v>
      </c>
      <c r="H25" s="122">
        <f t="shared" si="7"/>
        <v>2.2312500000000002</v>
      </c>
      <c r="I25" s="121">
        <v>25</v>
      </c>
      <c r="J25" s="14">
        <v>21</v>
      </c>
      <c r="K25" s="122">
        <f t="shared" si="8"/>
        <v>1.1904761904761905</v>
      </c>
      <c r="L25" s="121">
        <v>32</v>
      </c>
      <c r="M25" s="14">
        <v>0</v>
      </c>
      <c r="N25" s="122" t="b">
        <f t="shared" si="9"/>
        <v>0</v>
      </c>
      <c r="O25" s="121">
        <v>17</v>
      </c>
      <c r="P25" s="14">
        <v>0</v>
      </c>
      <c r="Q25" s="122">
        <v>0</v>
      </c>
      <c r="R25" s="121">
        <v>0</v>
      </c>
      <c r="S25" s="14">
        <v>0</v>
      </c>
      <c r="T25" s="122" t="b">
        <f t="shared" si="10"/>
        <v>0</v>
      </c>
      <c r="U25" s="121">
        <v>0</v>
      </c>
      <c r="V25" s="14">
        <v>0</v>
      </c>
      <c r="W25" s="122" t="b">
        <f t="shared" si="11"/>
        <v>0</v>
      </c>
      <c r="X25" s="123">
        <f t="shared" si="0"/>
        <v>3.4217261904761909</v>
      </c>
    </row>
    <row r="26" spans="1:24" ht="15.5" x14ac:dyDescent="0.35">
      <c r="A26" s="175"/>
      <c r="B26" s="139">
        <v>24</v>
      </c>
      <c r="C26" s="133" t="s">
        <v>64</v>
      </c>
      <c r="D26" s="133" t="s">
        <v>65</v>
      </c>
      <c r="E26" s="134" t="s">
        <v>16</v>
      </c>
      <c r="F26" s="121">
        <v>17</v>
      </c>
      <c r="G26" s="14">
        <v>10</v>
      </c>
      <c r="H26" s="122">
        <f t="shared" si="7"/>
        <v>1.7</v>
      </c>
      <c r="I26" s="121">
        <v>25</v>
      </c>
      <c r="J26" s="14">
        <v>15</v>
      </c>
      <c r="K26" s="122">
        <f t="shared" si="8"/>
        <v>1.6666666666666667</v>
      </c>
      <c r="L26" s="121">
        <v>32</v>
      </c>
      <c r="M26" s="14">
        <v>0</v>
      </c>
      <c r="N26" s="122" t="b">
        <f t="shared" si="9"/>
        <v>0</v>
      </c>
      <c r="O26" s="121">
        <v>17</v>
      </c>
      <c r="P26" s="14">
        <v>0</v>
      </c>
      <c r="Q26" s="122">
        <v>0</v>
      </c>
      <c r="R26" s="121">
        <v>0</v>
      </c>
      <c r="S26" s="14">
        <v>0</v>
      </c>
      <c r="T26" s="122" t="b">
        <f t="shared" si="10"/>
        <v>0</v>
      </c>
      <c r="U26" s="121">
        <v>0</v>
      </c>
      <c r="V26" s="14">
        <v>0</v>
      </c>
      <c r="W26" s="122" t="b">
        <f t="shared" si="11"/>
        <v>0</v>
      </c>
      <c r="X26" s="123">
        <f t="shared" si="0"/>
        <v>3.3666666666666667</v>
      </c>
    </row>
    <row r="27" spans="1:24" ht="15.5" x14ac:dyDescent="0.35">
      <c r="A27" s="175"/>
      <c r="B27" s="139">
        <v>25</v>
      </c>
      <c r="C27" s="133" t="s">
        <v>68</v>
      </c>
      <c r="D27" s="133" t="s">
        <v>69</v>
      </c>
      <c r="E27" s="134" t="s">
        <v>13</v>
      </c>
      <c r="F27" s="121">
        <v>17</v>
      </c>
      <c r="G27" s="14">
        <v>12</v>
      </c>
      <c r="H27" s="122">
        <f t="shared" si="7"/>
        <v>1.4166666666666667</v>
      </c>
      <c r="I27" s="121">
        <v>25</v>
      </c>
      <c r="J27" s="14">
        <v>0</v>
      </c>
      <c r="K27" s="122" t="b">
        <f t="shared" si="8"/>
        <v>0</v>
      </c>
      <c r="L27" s="121">
        <v>32</v>
      </c>
      <c r="M27" s="14">
        <v>0</v>
      </c>
      <c r="N27" s="122" t="b">
        <f t="shared" si="9"/>
        <v>0</v>
      </c>
      <c r="O27" s="121">
        <v>17</v>
      </c>
      <c r="P27" s="14">
        <v>14</v>
      </c>
      <c r="Q27" s="122">
        <f t="shared" si="1"/>
        <v>1.2142857142857142</v>
      </c>
      <c r="R27" s="121">
        <v>0</v>
      </c>
      <c r="S27" s="14">
        <v>0</v>
      </c>
      <c r="T27" s="122" t="b">
        <f t="shared" si="10"/>
        <v>0</v>
      </c>
      <c r="U27" s="121">
        <v>0</v>
      </c>
      <c r="V27" s="14">
        <v>0</v>
      </c>
      <c r="W27" s="122" t="b">
        <f t="shared" si="11"/>
        <v>0</v>
      </c>
      <c r="X27" s="123">
        <f t="shared" si="0"/>
        <v>2.6309523809523809</v>
      </c>
    </row>
    <row r="28" spans="1:24" ht="15.5" x14ac:dyDescent="0.35">
      <c r="A28" s="175"/>
      <c r="B28" s="139">
        <v>26</v>
      </c>
      <c r="C28" s="133" t="s">
        <v>66</v>
      </c>
      <c r="D28" s="133" t="s">
        <v>67</v>
      </c>
      <c r="E28" s="134" t="s">
        <v>41</v>
      </c>
      <c r="F28" s="121">
        <v>17</v>
      </c>
      <c r="G28" s="14">
        <v>11</v>
      </c>
      <c r="H28" s="122">
        <f t="shared" si="7"/>
        <v>1.5454545454545454</v>
      </c>
      <c r="I28" s="121">
        <v>25</v>
      </c>
      <c r="J28" s="14">
        <v>0</v>
      </c>
      <c r="K28" s="122" t="b">
        <f t="shared" si="8"/>
        <v>0</v>
      </c>
      <c r="L28" s="121">
        <v>32</v>
      </c>
      <c r="M28" s="14">
        <v>0</v>
      </c>
      <c r="N28" s="122" t="b">
        <f t="shared" si="9"/>
        <v>0</v>
      </c>
      <c r="O28" s="121">
        <v>17</v>
      </c>
      <c r="P28" s="14">
        <v>16</v>
      </c>
      <c r="Q28" s="122">
        <f t="shared" si="1"/>
        <v>1.0625</v>
      </c>
      <c r="R28" s="121">
        <v>0</v>
      </c>
      <c r="S28" s="14">
        <v>0</v>
      </c>
      <c r="T28" s="122" t="b">
        <f t="shared" si="10"/>
        <v>0</v>
      </c>
      <c r="U28" s="121">
        <v>0</v>
      </c>
      <c r="V28" s="14">
        <v>0</v>
      </c>
      <c r="W28" s="122" t="b">
        <f t="shared" si="11"/>
        <v>0</v>
      </c>
      <c r="X28" s="123">
        <f t="shared" si="0"/>
        <v>2.6079545454545454</v>
      </c>
    </row>
    <row r="29" spans="1:24" ht="15.5" x14ac:dyDescent="0.35">
      <c r="A29" s="175"/>
      <c r="B29" s="139">
        <v>27</v>
      </c>
      <c r="C29" s="133" t="s">
        <v>275</v>
      </c>
      <c r="D29" s="133" t="s">
        <v>148</v>
      </c>
      <c r="E29" s="134" t="s">
        <v>204</v>
      </c>
      <c r="F29" s="121">
        <v>17</v>
      </c>
      <c r="G29" s="14">
        <v>0</v>
      </c>
      <c r="H29" s="122" t="b">
        <f t="shared" si="7"/>
        <v>0</v>
      </c>
      <c r="I29" s="121">
        <v>25</v>
      </c>
      <c r="J29" s="127">
        <v>10</v>
      </c>
      <c r="K29" s="122">
        <f t="shared" si="8"/>
        <v>2.5</v>
      </c>
      <c r="L29" s="121">
        <v>32</v>
      </c>
      <c r="M29" s="14">
        <v>0</v>
      </c>
      <c r="N29" s="122" t="b">
        <f t="shared" si="9"/>
        <v>0</v>
      </c>
      <c r="O29" s="121">
        <v>17</v>
      </c>
      <c r="P29" s="14">
        <v>0</v>
      </c>
      <c r="Q29" s="122">
        <v>0</v>
      </c>
      <c r="R29" s="121">
        <v>0</v>
      </c>
      <c r="S29" s="14">
        <v>0</v>
      </c>
      <c r="T29" s="122" t="b">
        <f t="shared" si="10"/>
        <v>0</v>
      </c>
      <c r="U29" s="121">
        <v>0</v>
      </c>
      <c r="V29" s="14">
        <v>0</v>
      </c>
      <c r="W29" s="122" t="b">
        <f t="shared" si="11"/>
        <v>0</v>
      </c>
      <c r="X29" s="123">
        <f t="shared" si="0"/>
        <v>2.5</v>
      </c>
    </row>
    <row r="30" spans="1:24" ht="15.5" x14ac:dyDescent="0.35">
      <c r="A30" s="175"/>
      <c r="B30" s="139">
        <v>28</v>
      </c>
      <c r="C30" s="133" t="s">
        <v>276</v>
      </c>
      <c r="D30" s="133" t="s">
        <v>168</v>
      </c>
      <c r="E30" s="134" t="s">
        <v>243</v>
      </c>
      <c r="F30" s="121">
        <v>17</v>
      </c>
      <c r="G30" s="14">
        <v>0</v>
      </c>
      <c r="H30" s="122" t="b">
        <f t="shared" si="7"/>
        <v>0</v>
      </c>
      <c r="I30" s="121">
        <v>25</v>
      </c>
      <c r="J30" s="127">
        <v>11</v>
      </c>
      <c r="K30" s="122">
        <f t="shared" si="8"/>
        <v>2.2727272727272729</v>
      </c>
      <c r="L30" s="121">
        <v>32</v>
      </c>
      <c r="M30" s="14">
        <v>0</v>
      </c>
      <c r="N30" s="122" t="b">
        <f t="shared" si="9"/>
        <v>0</v>
      </c>
      <c r="O30" s="121">
        <v>17</v>
      </c>
      <c r="P30" s="14">
        <v>0</v>
      </c>
      <c r="Q30" s="122">
        <v>0</v>
      </c>
      <c r="R30" s="121">
        <v>0</v>
      </c>
      <c r="S30" s="14">
        <v>0</v>
      </c>
      <c r="T30" s="122" t="b">
        <f t="shared" si="10"/>
        <v>0</v>
      </c>
      <c r="U30" s="121">
        <v>0</v>
      </c>
      <c r="V30" s="14">
        <v>0</v>
      </c>
      <c r="W30" s="122" t="b">
        <f t="shared" si="11"/>
        <v>0</v>
      </c>
      <c r="X30" s="123">
        <f t="shared" si="0"/>
        <v>2.2727272727272729</v>
      </c>
    </row>
    <row r="31" spans="1:24" ht="15.5" x14ac:dyDescent="0.35">
      <c r="A31" s="175"/>
      <c r="B31" s="139">
        <v>29</v>
      </c>
      <c r="C31" s="133" t="s">
        <v>455</v>
      </c>
      <c r="D31" s="133" t="s">
        <v>456</v>
      </c>
      <c r="E31" s="134" t="s">
        <v>382</v>
      </c>
      <c r="F31" s="121"/>
      <c r="G31" s="14"/>
      <c r="H31" s="122"/>
      <c r="I31" s="121"/>
      <c r="J31" s="127"/>
      <c r="K31" s="122"/>
      <c r="L31" s="121"/>
      <c r="M31" s="14"/>
      <c r="N31" s="122"/>
      <c r="O31" s="121">
        <v>17</v>
      </c>
      <c r="P31" s="14">
        <v>8</v>
      </c>
      <c r="Q31" s="122">
        <f t="shared" si="1"/>
        <v>2.2312500000000002</v>
      </c>
      <c r="R31" s="121"/>
      <c r="S31" s="14"/>
      <c r="T31" s="122"/>
      <c r="U31" s="121"/>
      <c r="V31" s="14"/>
      <c r="W31" s="122"/>
      <c r="X31" s="123">
        <f t="shared" si="0"/>
        <v>2.2312500000000002</v>
      </c>
    </row>
    <row r="32" spans="1:24" ht="15.5" x14ac:dyDescent="0.35">
      <c r="A32" s="175"/>
      <c r="B32" s="139">
        <v>30</v>
      </c>
      <c r="C32" s="133" t="s">
        <v>118</v>
      </c>
      <c r="D32" s="133" t="s">
        <v>283</v>
      </c>
      <c r="E32" s="134" t="s">
        <v>21</v>
      </c>
      <c r="F32" s="121">
        <v>17</v>
      </c>
      <c r="G32" s="14">
        <v>0</v>
      </c>
      <c r="H32" s="122" t="b">
        <f>IF(G32=1,((F32/G32)*1.6),IF(G32=2,((F32/G32)*1.6),IF(G32=3,(F32/G32*1.4),IF(G32=4,(F32/G32*1.3),IF(G32=5,(F32/G32*1.2),IF(G32=6,(F32/G32*1.15),IF(G32=7,(F32/G32*1.1),IF(G32=8,(F32/G32*1.05),IF(G32&gt;=5,F32/G32)))))))))</f>
        <v>0</v>
      </c>
      <c r="I32" s="121">
        <v>25</v>
      </c>
      <c r="J32" s="127">
        <v>25</v>
      </c>
      <c r="K32" s="122">
        <f>IF(J32=1,((I32/J32)*1.6),IF(J32=2,((I32/J32)*1.6),IF(J32=3,(I32/J32*1.4),IF(J32=4,(I32/J32*1.3),IF(J32=5,(I32/J32*1.2),IF(J32=6,(I32/J32*1.15),IF(J32=7,(I32/J32*1.1),IF(J32=8,(I32/J32*1.05),IF(J32&gt;=5,I32/J32)))))))))</f>
        <v>1</v>
      </c>
      <c r="L32" s="121">
        <v>32</v>
      </c>
      <c r="M32" s="14">
        <v>0</v>
      </c>
      <c r="N32" s="122" t="b">
        <f>IF(M32=1,((L32/M32)*1.6),IF(M32=2,((L32/M32)*1.6),IF(M32=3,(L32/M32*1.4),IF(M32=4,(L32/M32*1.3),IF(M32=5,(L32/M32*1.2),IF(M32=6,(L32/M32*1.15),IF(M32=7,(L32/M32*1.1),IF(M32=8,(L32/M32*1.05),IF(M32&gt;=5,L32/M32)))))))))</f>
        <v>0</v>
      </c>
      <c r="O32" s="121">
        <v>17</v>
      </c>
      <c r="P32" s="14">
        <v>17</v>
      </c>
      <c r="Q32" s="122">
        <f t="shared" si="1"/>
        <v>1</v>
      </c>
      <c r="R32" s="121">
        <v>0</v>
      </c>
      <c r="S32" s="14">
        <v>0</v>
      </c>
      <c r="T32" s="122" t="b">
        <f>IF(S32=1,((R32/S32)*1.6),IF(S32=2,((R32/S32)*1.6),IF(S32=3,(R32/S32*1.4),IF(S32=4,(R32/S32*1.3),IF(S32=5,(R32/S32*1.2),IF(S32=6,(R32/S32*1.15),IF(S32=7,(R32/S32*1.1),IF(S32=8,(R32/S32*1.05),IF(S32&gt;=5,R32/S32)))))))))</f>
        <v>0</v>
      </c>
      <c r="U32" s="121">
        <v>0</v>
      </c>
      <c r="V32" s="14">
        <v>0</v>
      </c>
      <c r="W32" s="122" t="b">
        <f>IF(V32=1,((U32/V32)*1.6),IF(V32=2,((U32/V32)*1.6),IF(V32=3,(U32/V32*1.4),IF(V32=4,(U32/V32*1.3),IF(V32=5,(U32/V32*1.2),IF(V32=6,(U32/V32*1.15),IF(V32=7,(U32/V32*1.1),IF(V32=8,(U32/V32*1.05),IF(V32&gt;=5,U32/V32)))))))))</f>
        <v>0</v>
      </c>
      <c r="X32" s="123">
        <f t="shared" si="0"/>
        <v>2</v>
      </c>
    </row>
    <row r="33" spans="1:24" ht="15.5" x14ac:dyDescent="0.35">
      <c r="A33" s="175"/>
      <c r="B33" s="139">
        <v>31</v>
      </c>
      <c r="C33" s="133" t="s">
        <v>457</v>
      </c>
      <c r="D33" s="133" t="s">
        <v>450</v>
      </c>
      <c r="E33" s="134" t="s">
        <v>367</v>
      </c>
      <c r="F33" s="121"/>
      <c r="G33" s="14"/>
      <c r="H33" s="122"/>
      <c r="I33" s="121"/>
      <c r="J33" s="127"/>
      <c r="K33" s="122"/>
      <c r="L33" s="121"/>
      <c r="M33" s="14"/>
      <c r="N33" s="122"/>
      <c r="O33" s="121">
        <v>17</v>
      </c>
      <c r="P33" s="14">
        <v>9</v>
      </c>
      <c r="Q33" s="122">
        <f t="shared" si="1"/>
        <v>1.8888888888888888</v>
      </c>
      <c r="R33" s="121"/>
      <c r="S33" s="14"/>
      <c r="T33" s="122"/>
      <c r="U33" s="121"/>
      <c r="V33" s="14"/>
      <c r="W33" s="122"/>
      <c r="X33" s="123">
        <f t="shared" si="0"/>
        <v>1.8888888888888888</v>
      </c>
    </row>
    <row r="34" spans="1:24" ht="15.5" x14ac:dyDescent="0.35">
      <c r="A34" s="175"/>
      <c r="B34" s="139">
        <v>32</v>
      </c>
      <c r="C34" s="133" t="s">
        <v>277</v>
      </c>
      <c r="D34" s="133" t="s">
        <v>278</v>
      </c>
      <c r="E34" s="134" t="s">
        <v>21</v>
      </c>
      <c r="F34" s="121">
        <v>17</v>
      </c>
      <c r="G34" s="14">
        <v>0</v>
      </c>
      <c r="H34" s="122" t="b">
        <f t="shared" ref="H34:H44" si="12">IF(G34=1,((F34/G34)*1.6),IF(G34=2,((F34/G34)*1.6),IF(G34=3,(F34/G34*1.4),IF(G34=4,(F34/G34*1.3),IF(G34=5,(F34/G34*1.2),IF(G34=6,(F34/G34*1.15),IF(G34=7,(F34/G34*1.1),IF(G34=8,(F34/G34*1.05),IF(G34&gt;=5,F34/G34)))))))))</f>
        <v>0</v>
      </c>
      <c r="I34" s="121">
        <v>25</v>
      </c>
      <c r="J34" s="127">
        <v>14</v>
      </c>
      <c r="K34" s="122">
        <f>IF(J34=1,((I34/J34)*1.6),IF(J34=2,((I34/J34)*1.6),IF(J34=3,(I34/J34*1.4),IF(J34=4,(I34/J34*1.3),IF(J34=5,(I34/J34*1.2),IF(J34=6,(I34/J34*1.15),IF(J34=7,(I34/J34*1.1),IF(J34=8,(I34/J34*1.05),IF(J34&gt;=5,I34/J34)))))))))</f>
        <v>1.7857142857142858</v>
      </c>
      <c r="L34" s="121">
        <v>32</v>
      </c>
      <c r="M34" s="14">
        <v>0</v>
      </c>
      <c r="N34" s="122" t="b">
        <f t="shared" ref="N34:N44" si="13">IF(M34=1,((L34/M34)*1.6),IF(M34=2,((L34/M34)*1.6),IF(M34=3,(L34/M34*1.4),IF(M34=4,(L34/M34*1.3),IF(M34=5,(L34/M34*1.2),IF(M34=6,(L34/M34*1.15),IF(M34=7,(L34/M34*1.1),IF(M34=8,(L34/M34*1.05),IF(M34&gt;=5,L34/M34)))))))))</f>
        <v>0</v>
      </c>
      <c r="O34" s="121">
        <v>17</v>
      </c>
      <c r="P34" s="14">
        <v>0</v>
      </c>
      <c r="Q34" s="122">
        <v>0</v>
      </c>
      <c r="R34" s="121">
        <v>0</v>
      </c>
      <c r="S34" s="14">
        <v>0</v>
      </c>
      <c r="T34" s="122" t="b">
        <f t="shared" ref="T34:T44" si="14">IF(S34=1,((R34/S34)*1.6),IF(S34=2,((R34/S34)*1.6),IF(S34=3,(R34/S34*1.4),IF(S34=4,(R34/S34*1.3),IF(S34=5,(R34/S34*1.2),IF(S34=6,(R34/S34*1.15),IF(S34=7,(R34/S34*1.1),IF(S34=8,(R34/S34*1.05),IF(S34&gt;=5,R34/S34)))))))))</f>
        <v>0</v>
      </c>
      <c r="U34" s="121">
        <v>0</v>
      </c>
      <c r="V34" s="14">
        <v>0</v>
      </c>
      <c r="W34" s="122" t="b">
        <f t="shared" ref="W34:W44" si="15">IF(V34=1,((U34/V34)*1.6),IF(V34=2,((U34/V34)*1.6),IF(V34=3,(U34/V34*1.4),IF(V34=4,(U34/V34*1.3),IF(V34=5,(U34/V34*1.2),IF(V34=6,(U34/V34*1.15),IF(V34=7,(U34/V34*1.1),IF(V34=8,(U34/V34*1.05),IF(V34&gt;=5,U34/V34)))))))))</f>
        <v>0</v>
      </c>
      <c r="X34" s="123">
        <f t="shared" si="0"/>
        <v>1.7857142857142858</v>
      </c>
    </row>
    <row r="35" spans="1:24" ht="15.5" x14ac:dyDescent="0.35">
      <c r="A35" s="175"/>
      <c r="B35" s="139">
        <v>33</v>
      </c>
      <c r="C35" s="133" t="s">
        <v>124</v>
      </c>
      <c r="D35" s="133" t="s">
        <v>75</v>
      </c>
      <c r="E35" s="134" t="s">
        <v>21</v>
      </c>
      <c r="F35" s="121">
        <v>17</v>
      </c>
      <c r="G35" s="14">
        <v>0</v>
      </c>
      <c r="H35" s="122" t="b">
        <f t="shared" si="12"/>
        <v>0</v>
      </c>
      <c r="I35" s="121">
        <v>25</v>
      </c>
      <c r="J35" s="127">
        <v>5</v>
      </c>
      <c r="K35" s="122">
        <v>0</v>
      </c>
      <c r="L35" s="121">
        <v>32</v>
      </c>
      <c r="M35" s="14">
        <v>0</v>
      </c>
      <c r="N35" s="122" t="b">
        <f t="shared" si="13"/>
        <v>0</v>
      </c>
      <c r="O35" s="121">
        <v>17</v>
      </c>
      <c r="P35" s="14">
        <v>11</v>
      </c>
      <c r="Q35" s="122">
        <f t="shared" si="1"/>
        <v>1.5454545454545454</v>
      </c>
      <c r="R35" s="121">
        <v>0</v>
      </c>
      <c r="S35" s="14">
        <v>0</v>
      </c>
      <c r="T35" s="122" t="b">
        <f t="shared" si="14"/>
        <v>0</v>
      </c>
      <c r="U35" s="121">
        <v>0</v>
      </c>
      <c r="V35" s="14">
        <v>0</v>
      </c>
      <c r="W35" s="122" t="b">
        <f t="shared" si="15"/>
        <v>0</v>
      </c>
      <c r="X35" s="123">
        <f t="shared" si="0"/>
        <v>1.5454545454545454</v>
      </c>
    </row>
    <row r="36" spans="1:24" ht="15.5" x14ac:dyDescent="0.35">
      <c r="A36" s="175"/>
      <c r="B36" s="139">
        <v>34</v>
      </c>
      <c r="C36" s="133" t="s">
        <v>279</v>
      </c>
      <c r="D36" s="133" t="s">
        <v>138</v>
      </c>
      <c r="E36" s="134" t="s">
        <v>218</v>
      </c>
      <c r="F36" s="121">
        <v>17</v>
      </c>
      <c r="G36" s="14">
        <v>0</v>
      </c>
      <c r="H36" s="122" t="b">
        <f t="shared" si="12"/>
        <v>0</v>
      </c>
      <c r="I36" s="121">
        <v>25</v>
      </c>
      <c r="J36" s="127">
        <v>17</v>
      </c>
      <c r="K36" s="122">
        <f t="shared" ref="K36:K44" si="16">IF(J36=1,((I36/J36)*1.6),IF(J36=2,((I36/J36)*1.6),IF(J36=3,(I36/J36*1.4),IF(J36=4,(I36/J36*1.3),IF(J36=5,(I36/J36*1.2),IF(J36=6,(I36/J36*1.15),IF(J36=7,(I36/J36*1.1),IF(J36=8,(I36/J36*1.05),IF(J36&gt;=5,I36/J36)))))))))</f>
        <v>1.4705882352941178</v>
      </c>
      <c r="L36" s="121">
        <v>32</v>
      </c>
      <c r="M36" s="14">
        <v>0</v>
      </c>
      <c r="N36" s="122" t="b">
        <f t="shared" si="13"/>
        <v>0</v>
      </c>
      <c r="O36" s="121">
        <v>17</v>
      </c>
      <c r="P36" s="14">
        <v>0</v>
      </c>
      <c r="Q36" s="122">
        <v>0</v>
      </c>
      <c r="R36" s="121">
        <v>0</v>
      </c>
      <c r="S36" s="14">
        <v>0</v>
      </c>
      <c r="T36" s="122" t="b">
        <f t="shared" si="14"/>
        <v>0</v>
      </c>
      <c r="U36" s="121">
        <v>0</v>
      </c>
      <c r="V36" s="14">
        <v>0</v>
      </c>
      <c r="W36" s="122" t="b">
        <f t="shared" si="15"/>
        <v>0</v>
      </c>
      <c r="X36" s="123">
        <f t="shared" si="0"/>
        <v>1.4705882352941178</v>
      </c>
    </row>
    <row r="37" spans="1:24" ht="15.5" x14ac:dyDescent="0.35">
      <c r="A37" s="175"/>
      <c r="B37" s="139">
        <v>35</v>
      </c>
      <c r="C37" s="133" t="s">
        <v>32</v>
      </c>
      <c r="D37" s="133" t="s">
        <v>65</v>
      </c>
      <c r="E37" s="134" t="s">
        <v>16</v>
      </c>
      <c r="F37" s="121">
        <v>17</v>
      </c>
      <c r="G37" s="14">
        <v>13</v>
      </c>
      <c r="H37" s="122">
        <f t="shared" si="12"/>
        <v>1.3076923076923077</v>
      </c>
      <c r="I37" s="121">
        <v>25</v>
      </c>
      <c r="J37" s="14">
        <v>0</v>
      </c>
      <c r="K37" s="122" t="b">
        <f t="shared" si="16"/>
        <v>0</v>
      </c>
      <c r="L37" s="121">
        <v>32</v>
      </c>
      <c r="M37" s="14">
        <v>0</v>
      </c>
      <c r="N37" s="122" t="b">
        <f t="shared" si="13"/>
        <v>0</v>
      </c>
      <c r="O37" s="121">
        <v>17</v>
      </c>
      <c r="P37" s="14">
        <v>0</v>
      </c>
      <c r="Q37" s="122">
        <v>0</v>
      </c>
      <c r="R37" s="121">
        <v>0</v>
      </c>
      <c r="S37" s="14">
        <v>0</v>
      </c>
      <c r="T37" s="122" t="b">
        <f t="shared" si="14"/>
        <v>0</v>
      </c>
      <c r="U37" s="121">
        <v>0</v>
      </c>
      <c r="V37" s="14">
        <v>0</v>
      </c>
      <c r="W37" s="122" t="b">
        <f t="shared" si="15"/>
        <v>0</v>
      </c>
      <c r="X37" s="123">
        <f t="shared" si="0"/>
        <v>1.3076923076923077</v>
      </c>
    </row>
    <row r="38" spans="1:24" ht="15.5" x14ac:dyDescent="0.35">
      <c r="A38" s="175"/>
      <c r="B38" s="139">
        <v>36</v>
      </c>
      <c r="C38" s="133" t="s">
        <v>53</v>
      </c>
      <c r="D38" s="133" t="s">
        <v>54</v>
      </c>
      <c r="E38" s="134" t="s">
        <v>243</v>
      </c>
      <c r="F38" s="121">
        <v>17</v>
      </c>
      <c r="G38" s="14">
        <v>0</v>
      </c>
      <c r="H38" s="122" t="b">
        <f t="shared" si="12"/>
        <v>0</v>
      </c>
      <c r="I38" s="121">
        <v>25</v>
      </c>
      <c r="J38" s="127">
        <v>20</v>
      </c>
      <c r="K38" s="122">
        <f t="shared" si="16"/>
        <v>1.25</v>
      </c>
      <c r="L38" s="121">
        <v>32</v>
      </c>
      <c r="M38" s="14">
        <v>0</v>
      </c>
      <c r="N38" s="122" t="b">
        <f t="shared" si="13"/>
        <v>0</v>
      </c>
      <c r="O38" s="121">
        <v>17</v>
      </c>
      <c r="P38" s="14">
        <v>0</v>
      </c>
      <c r="Q38" s="122">
        <v>0</v>
      </c>
      <c r="R38" s="121">
        <v>0</v>
      </c>
      <c r="S38" s="14">
        <v>0</v>
      </c>
      <c r="T38" s="122" t="b">
        <f t="shared" si="14"/>
        <v>0</v>
      </c>
      <c r="U38" s="121">
        <v>0</v>
      </c>
      <c r="V38" s="14">
        <v>0</v>
      </c>
      <c r="W38" s="122" t="b">
        <f t="shared" si="15"/>
        <v>0</v>
      </c>
      <c r="X38" s="123">
        <f t="shared" si="0"/>
        <v>1.25</v>
      </c>
    </row>
    <row r="39" spans="1:24" ht="15.5" x14ac:dyDescent="0.35">
      <c r="A39" s="175"/>
      <c r="B39" s="139">
        <v>37</v>
      </c>
      <c r="C39" s="133" t="s">
        <v>60</v>
      </c>
      <c r="D39" s="133" t="s">
        <v>61</v>
      </c>
      <c r="E39" s="134" t="s">
        <v>52</v>
      </c>
      <c r="F39" s="121">
        <v>17</v>
      </c>
      <c r="G39" s="14">
        <v>0</v>
      </c>
      <c r="H39" s="122" t="b">
        <f t="shared" si="12"/>
        <v>0</v>
      </c>
      <c r="I39" s="121">
        <v>25</v>
      </c>
      <c r="J39" s="127">
        <v>21</v>
      </c>
      <c r="K39" s="122">
        <f t="shared" si="16"/>
        <v>1.1904761904761905</v>
      </c>
      <c r="L39" s="121">
        <v>32</v>
      </c>
      <c r="M39" s="14">
        <v>0</v>
      </c>
      <c r="N39" s="122" t="b">
        <f t="shared" si="13"/>
        <v>0</v>
      </c>
      <c r="O39" s="121">
        <v>17</v>
      </c>
      <c r="P39" s="14">
        <v>0</v>
      </c>
      <c r="Q39" s="122">
        <v>0</v>
      </c>
      <c r="R39" s="121">
        <v>0</v>
      </c>
      <c r="S39" s="14">
        <v>0</v>
      </c>
      <c r="T39" s="122" t="b">
        <f t="shared" si="14"/>
        <v>0</v>
      </c>
      <c r="U39" s="121">
        <v>0</v>
      </c>
      <c r="V39" s="14">
        <v>0</v>
      </c>
      <c r="W39" s="122" t="b">
        <f t="shared" si="15"/>
        <v>0</v>
      </c>
      <c r="X39" s="123">
        <f t="shared" si="0"/>
        <v>1.1904761904761905</v>
      </c>
    </row>
    <row r="40" spans="1:24" ht="15.5" x14ac:dyDescent="0.35">
      <c r="A40" s="175"/>
      <c r="B40" s="139">
        <v>38</v>
      </c>
      <c r="C40" s="133" t="s">
        <v>280</v>
      </c>
      <c r="D40" s="133" t="s">
        <v>281</v>
      </c>
      <c r="E40" s="134" t="s">
        <v>218</v>
      </c>
      <c r="F40" s="121">
        <v>17</v>
      </c>
      <c r="G40" s="14">
        <v>0</v>
      </c>
      <c r="H40" s="122" t="b">
        <f t="shared" si="12"/>
        <v>0</v>
      </c>
      <c r="I40" s="121">
        <v>25</v>
      </c>
      <c r="J40" s="127">
        <v>22</v>
      </c>
      <c r="K40" s="122">
        <f t="shared" si="16"/>
        <v>1.1363636363636365</v>
      </c>
      <c r="L40" s="121">
        <v>32</v>
      </c>
      <c r="M40" s="14">
        <v>0</v>
      </c>
      <c r="N40" s="122" t="b">
        <f t="shared" si="13"/>
        <v>0</v>
      </c>
      <c r="O40" s="121">
        <v>17</v>
      </c>
      <c r="P40" s="14">
        <v>0</v>
      </c>
      <c r="Q40" s="122">
        <v>0</v>
      </c>
      <c r="R40" s="121">
        <v>0</v>
      </c>
      <c r="S40" s="14">
        <v>0</v>
      </c>
      <c r="T40" s="122" t="b">
        <f t="shared" si="14"/>
        <v>0</v>
      </c>
      <c r="U40" s="121">
        <v>0</v>
      </c>
      <c r="V40" s="14">
        <v>0</v>
      </c>
      <c r="W40" s="122" t="b">
        <f t="shared" si="15"/>
        <v>0</v>
      </c>
      <c r="X40" s="123">
        <f t="shared" si="0"/>
        <v>1.1363636363636365</v>
      </c>
    </row>
    <row r="41" spans="1:24" ht="15.5" x14ac:dyDescent="0.35">
      <c r="A41" s="175"/>
      <c r="B41" s="139">
        <v>39</v>
      </c>
      <c r="C41" s="133" t="s">
        <v>282</v>
      </c>
      <c r="D41" s="133" t="s">
        <v>65</v>
      </c>
      <c r="E41" s="134" t="s">
        <v>243</v>
      </c>
      <c r="F41" s="121">
        <v>17</v>
      </c>
      <c r="G41" s="14">
        <v>0</v>
      </c>
      <c r="H41" s="122" t="b">
        <f t="shared" si="12"/>
        <v>0</v>
      </c>
      <c r="I41" s="121">
        <v>25</v>
      </c>
      <c r="J41" s="127">
        <v>23</v>
      </c>
      <c r="K41" s="122">
        <f t="shared" si="16"/>
        <v>1.0869565217391304</v>
      </c>
      <c r="L41" s="121">
        <v>32</v>
      </c>
      <c r="M41" s="14">
        <v>0</v>
      </c>
      <c r="N41" s="122" t="b">
        <f t="shared" si="13"/>
        <v>0</v>
      </c>
      <c r="O41" s="121">
        <v>17</v>
      </c>
      <c r="P41" s="14">
        <v>0</v>
      </c>
      <c r="Q41" s="122">
        <v>0</v>
      </c>
      <c r="R41" s="121">
        <v>0</v>
      </c>
      <c r="S41" s="14">
        <v>0</v>
      </c>
      <c r="T41" s="122" t="b">
        <f t="shared" si="14"/>
        <v>0</v>
      </c>
      <c r="U41" s="121">
        <v>0</v>
      </c>
      <c r="V41" s="14">
        <v>0</v>
      </c>
      <c r="W41" s="122" t="b">
        <f t="shared" si="15"/>
        <v>0</v>
      </c>
      <c r="X41" s="123">
        <f t="shared" si="0"/>
        <v>1.0869565217391304</v>
      </c>
    </row>
    <row r="42" spans="1:24" ht="15.5" x14ac:dyDescent="0.35">
      <c r="A42" s="175"/>
      <c r="B42" s="139">
        <v>40</v>
      </c>
      <c r="C42" s="133" t="s">
        <v>74</v>
      </c>
      <c r="D42" s="133" t="s">
        <v>75</v>
      </c>
      <c r="E42" s="134" t="s">
        <v>41</v>
      </c>
      <c r="F42" s="121">
        <v>17</v>
      </c>
      <c r="G42" s="14">
        <v>16</v>
      </c>
      <c r="H42" s="122">
        <f t="shared" si="12"/>
        <v>1.0625</v>
      </c>
      <c r="I42" s="121">
        <v>25</v>
      </c>
      <c r="J42" s="14">
        <v>0</v>
      </c>
      <c r="K42" s="122" t="b">
        <f t="shared" si="16"/>
        <v>0</v>
      </c>
      <c r="L42" s="121">
        <v>32</v>
      </c>
      <c r="M42" s="14">
        <v>0</v>
      </c>
      <c r="N42" s="122" t="b">
        <f t="shared" si="13"/>
        <v>0</v>
      </c>
      <c r="O42" s="121">
        <v>17</v>
      </c>
      <c r="P42" s="14">
        <v>0</v>
      </c>
      <c r="Q42" s="122">
        <v>0</v>
      </c>
      <c r="R42" s="121">
        <v>0</v>
      </c>
      <c r="S42" s="14">
        <v>0</v>
      </c>
      <c r="T42" s="122" t="b">
        <f t="shared" si="14"/>
        <v>0</v>
      </c>
      <c r="U42" s="121">
        <v>0</v>
      </c>
      <c r="V42" s="14">
        <v>0</v>
      </c>
      <c r="W42" s="122" t="b">
        <f t="shared" si="15"/>
        <v>0</v>
      </c>
      <c r="X42" s="123">
        <f t="shared" si="0"/>
        <v>1.0625</v>
      </c>
    </row>
    <row r="43" spans="1:24" ht="15.5" x14ac:dyDescent="0.35">
      <c r="A43" s="175"/>
      <c r="B43" s="139">
        <v>41</v>
      </c>
      <c r="C43" s="133" t="s">
        <v>122</v>
      </c>
      <c r="D43" s="133" t="s">
        <v>47</v>
      </c>
      <c r="E43" s="134" t="s">
        <v>21</v>
      </c>
      <c r="F43" s="121">
        <v>17</v>
      </c>
      <c r="G43" s="14">
        <v>0</v>
      </c>
      <c r="H43" s="122" t="b">
        <f t="shared" si="12"/>
        <v>0</v>
      </c>
      <c r="I43" s="121">
        <v>25</v>
      </c>
      <c r="J43" s="127">
        <v>24</v>
      </c>
      <c r="K43" s="122">
        <f t="shared" si="16"/>
        <v>1.0416666666666667</v>
      </c>
      <c r="L43" s="121">
        <v>32</v>
      </c>
      <c r="M43" s="14">
        <v>0</v>
      </c>
      <c r="N43" s="122" t="b">
        <f t="shared" si="13"/>
        <v>0</v>
      </c>
      <c r="O43" s="121">
        <v>17</v>
      </c>
      <c r="P43" s="14">
        <v>0</v>
      </c>
      <c r="Q43" s="122">
        <v>0</v>
      </c>
      <c r="R43" s="121">
        <v>0</v>
      </c>
      <c r="S43" s="14">
        <v>0</v>
      </c>
      <c r="T43" s="122" t="b">
        <f t="shared" si="14"/>
        <v>0</v>
      </c>
      <c r="U43" s="121">
        <v>0</v>
      </c>
      <c r="V43" s="14">
        <v>0</v>
      </c>
      <c r="W43" s="122" t="b">
        <f t="shared" si="15"/>
        <v>0</v>
      </c>
      <c r="X43" s="123">
        <f t="shared" si="0"/>
        <v>1.0416666666666667</v>
      </c>
    </row>
    <row r="44" spans="1:24" ht="15.5" x14ac:dyDescent="0.35">
      <c r="A44" s="176"/>
      <c r="B44" s="139">
        <v>42</v>
      </c>
      <c r="C44" s="133" t="s">
        <v>76</v>
      </c>
      <c r="D44" s="133" t="s">
        <v>77</v>
      </c>
      <c r="E44" s="134" t="s">
        <v>78</v>
      </c>
      <c r="F44" s="121">
        <v>17</v>
      </c>
      <c r="G44" s="14">
        <v>17</v>
      </c>
      <c r="H44" s="122">
        <f t="shared" si="12"/>
        <v>1</v>
      </c>
      <c r="I44" s="121">
        <v>25</v>
      </c>
      <c r="J44" s="14">
        <v>0</v>
      </c>
      <c r="K44" s="122" t="b">
        <f t="shared" si="16"/>
        <v>0</v>
      </c>
      <c r="L44" s="121">
        <v>32</v>
      </c>
      <c r="M44" s="14">
        <v>0</v>
      </c>
      <c r="N44" s="122" t="b">
        <f t="shared" si="13"/>
        <v>0</v>
      </c>
      <c r="O44" s="121">
        <v>17</v>
      </c>
      <c r="P44" s="14">
        <v>0</v>
      </c>
      <c r="Q44" s="122">
        <v>0</v>
      </c>
      <c r="R44" s="121">
        <v>0</v>
      </c>
      <c r="S44" s="14">
        <v>0</v>
      </c>
      <c r="T44" s="122" t="b">
        <f t="shared" si="14"/>
        <v>0</v>
      </c>
      <c r="U44" s="121">
        <v>0</v>
      </c>
      <c r="V44" s="14">
        <v>0</v>
      </c>
      <c r="W44" s="122" t="b">
        <f t="shared" si="15"/>
        <v>0</v>
      </c>
      <c r="X44" s="123">
        <f t="shared" si="0"/>
        <v>1</v>
      </c>
    </row>
  </sheetData>
  <sheetProtection algorithmName="SHA-512" hashValue="JPZjGQ6HZJ4YdMhYKPBBPXVytt+tbaLQGK1vm5qnvPvxBhu9+W8EzxMQ2ghGpFa87NW7n/H/RpnyZPpKWBpn6w==" saltValue="d0lZmQ88NXWbYjQmhRze+w==" spinCount="100000" sheet="1" objects="1" scenarios="1"/>
  <sortState xmlns:xlrd2="http://schemas.microsoft.com/office/spreadsheetml/2017/richdata2" ref="B3:X44">
    <sortCondition descending="1" ref="X3:X44"/>
  </sortState>
  <mergeCells count="6">
    <mergeCell ref="O1:Q1"/>
    <mergeCell ref="A3:A44"/>
    <mergeCell ref="C1:E1"/>
    <mergeCell ref="F1:H1"/>
    <mergeCell ref="I1:K1"/>
    <mergeCell ref="L1:N1"/>
  </mergeCells>
  <pageMargins left="0.23622047244094491" right="0.23622047244094491" top="0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5104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GY L</vt:lpstr>
      <vt:lpstr>GY F</vt:lpstr>
      <vt:lpstr>TL A</vt:lpstr>
      <vt:lpstr>TL B</vt:lpstr>
      <vt:lpstr>TF A</vt:lpstr>
      <vt:lpstr>TF B</vt:lpstr>
      <vt:lpstr>S L</vt:lpstr>
      <vt:lpstr>S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Mimóék</dc:creator>
  <cp:lastModifiedBy>LG</cp:lastModifiedBy>
  <cp:revision>3</cp:revision>
  <cp:lastPrinted>2022-12-09T19:59:10Z</cp:lastPrinted>
  <dcterms:created xsi:type="dcterms:W3CDTF">2020-05-03T18:35:04Z</dcterms:created>
  <dcterms:modified xsi:type="dcterms:W3CDTF">2023-03-01T19:01:27Z</dcterms:modified>
</cp:coreProperties>
</file>